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IANUARIE" sheetId="1" r:id="rId1"/>
    <sheet name="FEBRUARIE " sheetId="2" r:id="rId2"/>
    <sheet name="MARTIE " sheetId="3" r:id="rId3"/>
    <sheet name="APRILIE" sheetId="4" r:id="rId4"/>
  </sheets>
  <calcPr calcId="125725"/>
</workbook>
</file>

<file path=xl/calcChain.xml><?xml version="1.0" encoding="utf-8"?>
<calcChain xmlns="http://schemas.openxmlformats.org/spreadsheetml/2006/main">
  <c r="L198" i="4"/>
  <c r="L190" i="3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90" s="1"/>
  <c r="G190" s="1"/>
  <c r="L188" i="1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6"/>
  <c r="K134"/>
  <c r="K132"/>
  <c r="K130"/>
  <c r="K128"/>
  <c r="K126"/>
  <c r="K124"/>
  <c r="K122"/>
  <c r="K120"/>
  <c r="K118"/>
  <c r="K116"/>
  <c r="K114"/>
  <c r="K112"/>
  <c r="K110"/>
  <c r="K10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188" s="1"/>
  <c r="G188" s="1"/>
</calcChain>
</file>

<file path=xl/sharedStrings.xml><?xml version="1.0" encoding="utf-8"?>
<sst xmlns="http://schemas.openxmlformats.org/spreadsheetml/2006/main" count="2510" uniqueCount="508">
  <si>
    <t>CASA DE ASIGURARI DE SANATATE MURES</t>
  </si>
  <si>
    <t>CENTRALIZATOR</t>
  </si>
  <si>
    <t xml:space="preserve"> PENTRU  SERVICII MEDICALE AMBULATOR DE SPECIALITATE</t>
  </si>
  <si>
    <t>LUNA IANUARIE 2016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</si>
  <si>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</si>
  <si>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</si>
  <si>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</si>
  <si>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</si>
  <si>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</si>
  <si>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</si>
  <si>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</si>
  <si>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</si>
  <si>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</si>
  <si>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</si>
  <si>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20008688</t>
  </si>
  <si>
    <t>CAB.MED.IND.MEDICINA INTERNA DR.VAIDA ROZALIA</t>
  </si>
  <si>
    <t>10/11</t>
  </si>
  <si>
    <t>36</t>
  </si>
  <si>
    <t/>
  </si>
  <si>
    <t>Cont bancar: RO11RNCB0188034817230001, BANCA COMERCIALA ROMANA - TIRGU MURES</t>
  </si>
  <si>
    <t>2610501</t>
  </si>
  <si>
    <t>SC COSAMEXT SRL</t>
  </si>
  <si>
    <t>102/11</t>
  </si>
  <si>
    <t>0138</t>
  </si>
  <si>
    <t>Cont bancar: RO62DAFB101800157448RO01, EUROM BANK, Râmnicu Vâlcea</t>
  </si>
  <si>
    <t>23238410</t>
  </si>
  <si>
    <t>CAB.MED.IND. PSIHIATRIE DR. SUCIU CSILLA</t>
  </si>
  <si>
    <t>105/11</t>
  </si>
  <si>
    <t>Cont bancar: RO54INGB0000999901607035, ING BANK Ag. Tg. Mures, Târgu Mureş</t>
  </si>
  <si>
    <t>21104918</t>
  </si>
  <si>
    <t>SC MEDIAB SRL</t>
  </si>
  <si>
    <t>109/11</t>
  </si>
  <si>
    <t>Cont bancar: RO54TREZ4765069XXX008425, TREZ. OP. MUNICIPIUL TIRGU MURES</t>
  </si>
  <si>
    <t>4323314</t>
  </si>
  <si>
    <t>SPITALUL ORASENESC SG. DE PADURE</t>
  </si>
  <si>
    <t>10A/11</t>
  </si>
  <si>
    <t>Cont bancar: RO20TREZ48221F332100XXXX, TREZORERIE OPERATIVA SOVATA</t>
  </si>
  <si>
    <t>26543213</t>
  </si>
  <si>
    <t>CAB.MED.IND.PSIHIATRIE-DR.POP MARIA</t>
  </si>
  <si>
    <t>110/11</t>
  </si>
  <si>
    <t>135</t>
  </si>
  <si>
    <t>Cont bancar: RO71RNCB0190114928650001, BANCA COMERCIALA ROMANA - REGHIN</t>
  </si>
  <si>
    <t>22656414</t>
  </si>
  <si>
    <t>CAB.MED.IND.PEDIATRIE-DR MALAU NICOLAE</t>
  </si>
  <si>
    <t>112/11</t>
  </si>
  <si>
    <t>35</t>
  </si>
  <si>
    <t>Cont bancar: RO47BRDE270SV30052962700, BANCA ROMANA DE DEZVOLTARE - TIRGU MURES</t>
  </si>
  <si>
    <t>22911789</t>
  </si>
  <si>
    <t>CAB.MED.IND ORL - DR. TIRCOVEANU CARMINA</t>
  </si>
  <si>
    <t>114/11</t>
  </si>
  <si>
    <t>115</t>
  </si>
  <si>
    <t>Cont bancar: RO55RZBR0000060010080904, RAIFFEISENBANK ROMANIA - SIGHISOARA</t>
  </si>
  <si>
    <t>24112460</t>
  </si>
  <si>
    <t>CAB.MED.IND PEDIATRIE-DR. GHEICEANU SVETLANA</t>
  </si>
  <si>
    <t>115/11</t>
  </si>
  <si>
    <t>34</t>
  </si>
  <si>
    <t>Cont bancar: RO56RNCB0191102027140001, BANCA COMERCIALA ROMANA - SIGHISOARA</t>
  </si>
  <si>
    <t>25256935</t>
  </si>
  <si>
    <t>SC ENDO-ARTROSCOPIA</t>
  </si>
  <si>
    <t>117/11</t>
  </si>
  <si>
    <t>33</t>
  </si>
  <si>
    <t>Cont bancar: RO42TREZ4765069XXX010096, TREZ. OP. MUNICIPIUL TIRGU MURES</t>
  </si>
  <si>
    <t>26734248</t>
  </si>
  <si>
    <t>CAB.MED.IND PSIHIATRIE-DR.KOVACS AGNES</t>
  </si>
  <si>
    <t>119/11</t>
  </si>
  <si>
    <t>Cont bancar: RO29BTRL02701202C81425XX, BANCA TRANSILVANIA - TIRGU MURES</t>
  </si>
  <si>
    <t>28605975</t>
  </si>
  <si>
    <t>SPITAL SOVATA NIRAJ</t>
  </si>
  <si>
    <t>11A/11</t>
  </si>
  <si>
    <t>09</t>
  </si>
  <si>
    <t>19853424</t>
  </si>
  <si>
    <t>CAB MED IND.OFTALMOLOGIE DR ROTAR SIMONA</t>
  </si>
  <si>
    <t>12/11</t>
  </si>
  <si>
    <t>9</t>
  </si>
  <si>
    <t>Cont bancar: RO89BTRL02701202114617XX, BANCA TRANSILVANIA - TIRGU MURES</t>
  </si>
  <si>
    <t>26247900</t>
  </si>
  <si>
    <t>CAB.MED.IND.PNEUMOLOGIE-DR.TAR IRMA GABRIELLA</t>
  </si>
  <si>
    <t>120/11</t>
  </si>
  <si>
    <t>123</t>
  </si>
  <si>
    <t>Cont bancar: RO39BTRL02701202M19589XX, BANCA TRANSILVANIA - TIRGU MURES</t>
  </si>
  <si>
    <t>26211672</t>
  </si>
  <si>
    <t>ASOCIATIA INSTITUTUL DE PSIHOTERAPIE SI DEZVOLTARE PERSONALA</t>
  </si>
  <si>
    <t>121/11</t>
  </si>
  <si>
    <t>2</t>
  </si>
  <si>
    <t>Cont bancar: RO50BRDE270SV47552672700, BANCA ROMANA DE DEZVOLTARE - TIRGU MURES</t>
  </si>
  <si>
    <t>27981203</t>
  </si>
  <si>
    <t>CAB.MED.IND.PSIHIATRIE-DR.MOLDOVAN TEODORA-CRISTINA</t>
  </si>
  <si>
    <t>122/11</t>
  </si>
  <si>
    <t>Cont bancar: RO59BTRL02701202344567XX, BANCA TRANSILVANIA AGENTIA SIGHISOARA, Sighişoara</t>
  </si>
  <si>
    <t>1197882</t>
  </si>
  <si>
    <t>SC CABIMED SRL</t>
  </si>
  <si>
    <t>123/11</t>
  </si>
  <si>
    <t>Cont bancar: RO63TREZ4765069XXX012531, TREZ. OP. MUNICIPIUL TIRGU MURES</t>
  </si>
  <si>
    <t>23956592</t>
  </si>
  <si>
    <t>SC NOVA VITA HOSPITAL SA</t>
  </si>
  <si>
    <t>126/11</t>
  </si>
  <si>
    <t>93</t>
  </si>
  <si>
    <t>Cont bancar: RO78TREZ4765069XXX011194, TREZ. OP. MUNICIPIUL TIRGU MURES</t>
  </si>
  <si>
    <t>23745315</t>
  </si>
  <si>
    <t>CAB.MED.IND.NEUROLOGIE-DR.DURUGY IULIA</t>
  </si>
  <si>
    <t>127/11</t>
  </si>
  <si>
    <t>Cont bancar: RO31BTRL02701202C81421XX, BANCA TRANSILVANIA TIRGU MURES</t>
  </si>
  <si>
    <t>19113094</t>
  </si>
  <si>
    <t>SC DENTALTOP SRL</t>
  </si>
  <si>
    <t>129/11</t>
  </si>
  <si>
    <t>40</t>
  </si>
  <si>
    <t>Cont bancar: RO66BTRL02701202H19015XX, BANCA TRANSILVANIA - TIRGU MURES</t>
  </si>
  <si>
    <t>21945457</t>
  </si>
  <si>
    <t>CAB.MED.IND.DIABETOLOGIE DR.MARTON REKA</t>
  </si>
  <si>
    <t>131/11</t>
  </si>
  <si>
    <t>38</t>
  </si>
  <si>
    <t>Cont bancar: RO11BTRL02701202F44719XX, BANCA TRANSILVANIA - TIRGU MURES</t>
  </si>
  <si>
    <t>27665723</t>
  </si>
  <si>
    <t>DR.LASZLO JOZSEF-cab.med.de psihiatrie</t>
  </si>
  <si>
    <t>134/11</t>
  </si>
  <si>
    <t>039</t>
  </si>
  <si>
    <t>Cont bancar: RO60BTRLRONCRT0205948201, TRANSILVANIA TG.MURES</t>
  </si>
  <si>
    <t>4443280</t>
  </si>
  <si>
    <t>SPITALUL GENERAL CF BRASOV</t>
  </si>
  <si>
    <t>135/11</t>
  </si>
  <si>
    <t>10</t>
  </si>
  <si>
    <t>Cont bancar: RO83TREZ13120F332100XXXX, TREZORERIA BRASOV</t>
  </si>
  <si>
    <t>30871090</t>
  </si>
  <si>
    <t>SC NOE PSIHOCENTER SRL</t>
  </si>
  <si>
    <t>136/11</t>
  </si>
  <si>
    <t>Cont bancar: RO06TREZ4765069XXX014139, TREZ. OP. MUNICIPIUL TIRGU MURES</t>
  </si>
  <si>
    <t>26045995</t>
  </si>
  <si>
    <t>CAB.DR.VASILE  LOREDANA - CAB. MED.DE ALERGOLOGIE SI IMUNOLOGIE CLINICA</t>
  </si>
  <si>
    <t>137/11</t>
  </si>
  <si>
    <t>37</t>
  </si>
  <si>
    <t>Cont bancar: RO18BTRLRONCRT0303642701, TRANSILVANIA TG.MURES</t>
  </si>
  <si>
    <t>31251231</t>
  </si>
  <si>
    <t>CAB.DR.MĂRCUŞ VIORICA CORINA-cab.med.de psihiatrie</t>
  </si>
  <si>
    <t>139/11</t>
  </si>
  <si>
    <t>Cont bancar: RO23BTRLRONCRT0205039201, TRANSILVANIA TG.MURES</t>
  </si>
  <si>
    <t>16429174</t>
  </si>
  <si>
    <t>SC ACTAMEDICA SRL</t>
  </si>
  <si>
    <t>142/11</t>
  </si>
  <si>
    <t>Cont bancar: RO39TREZ4765069XXX014903, TREZORERIA TG.MURES</t>
  </si>
  <si>
    <t>15240079</t>
  </si>
  <si>
    <t>SC M&amp;N MEDYSERV SRL</t>
  </si>
  <si>
    <t>143/11</t>
  </si>
  <si>
    <t>Cont bancar: RO33TREZ4765069XXX001722, TREZORERIE</t>
  </si>
  <si>
    <t>16877780</t>
  </si>
  <si>
    <t>S.C. ADRIA MED SRL</t>
  </si>
  <si>
    <t>145/11</t>
  </si>
  <si>
    <t>641</t>
  </si>
  <si>
    <t>Cont bancar: RO18TREZ4765069XXX006066, TREZ. OP. MUNICIPIUL TIRGU MURES</t>
  </si>
  <si>
    <t>30107417</t>
  </si>
  <si>
    <t>CENTRUL MEDICAL SONEA NOU SRL</t>
  </si>
  <si>
    <t>146/11</t>
  </si>
  <si>
    <t>Cont bancar: RO35TREZ4765069XXX015460, TREZORERIA TARGU MURES</t>
  </si>
  <si>
    <t>32814139</t>
  </si>
  <si>
    <t>S.C. SANTA VIVA MED SRL</t>
  </si>
  <si>
    <t>147/11</t>
  </si>
  <si>
    <t>Cont bancar: RO80TREZ4765069XXX015426, TREZORERIA TG.MURES</t>
  </si>
  <si>
    <t>33087934</t>
  </si>
  <si>
    <t>Dr. SUTEU ADRIANA GABRIELA -cab. med. de psihiatrie</t>
  </si>
  <si>
    <t>148/11</t>
  </si>
  <si>
    <t>27</t>
  </si>
  <si>
    <t>Cont bancar: RO50BTRLRONCRT0253765501, TRANSILVANIA TG.MURES</t>
  </si>
  <si>
    <t>34878848</t>
  </si>
  <si>
    <t>Cab. Dr. Modval Victor Laurentiu-cab. med. de psihiatrie</t>
  </si>
  <si>
    <t>149/11</t>
  </si>
  <si>
    <t>25</t>
  </si>
  <si>
    <t>Cont bancar: RO91BTRLRONCRT0312193101, TRANSILVANIA TG.MURES</t>
  </si>
  <si>
    <t>20006334</t>
  </si>
  <si>
    <t>CAB.MED.IND.ENDOCRINOLOGIE DR.ALEXANDRESCU C.</t>
  </si>
  <si>
    <t>15/11</t>
  </si>
  <si>
    <t>0035</t>
  </si>
  <si>
    <t>Cont bancar: RO56RNCB0188034820210001, BANCA COMERCIALA ROMANA - TIRGU MURES</t>
  </si>
  <si>
    <t>35285784</t>
  </si>
  <si>
    <t>SC PSYCHOGEN SRL</t>
  </si>
  <si>
    <t>150/11</t>
  </si>
  <si>
    <t>18</t>
  </si>
  <si>
    <t>Cont bancar: RO35TREZ4765069XXX015945, TREZORERIA TIRGU MURES</t>
  </si>
  <si>
    <t>36245532</t>
  </si>
  <si>
    <t>CABINET DR. SUCIU ADRIAN GEORGE- cab. med. de psihiatrie</t>
  </si>
  <si>
    <t>151/11</t>
  </si>
  <si>
    <t>Cont bancar: RO24INGB0000999906054152, ING BANK Ag. Tg. Mures, Târgu Mureş</t>
  </si>
  <si>
    <t>23107490</t>
  </si>
  <si>
    <t>SC DENTANET LAB SRL</t>
  </si>
  <si>
    <t>152/11</t>
  </si>
  <si>
    <t>11</t>
  </si>
  <si>
    <t>Cont bancar: RO38TREZ4765069XXX008422, TREZ. OP. MUNICIPIUL TIRGU MURES</t>
  </si>
  <si>
    <t>35619345</t>
  </si>
  <si>
    <t>SC PSYCHOBIOMED CENTER SRL</t>
  </si>
  <si>
    <t>153/11</t>
  </si>
  <si>
    <t>Cont bancar: RO74TREZ4765069XXX016116, TREZORERIA TARGU MURESTARGU MURES</t>
  </si>
  <si>
    <t>35706930</t>
  </si>
  <si>
    <t>SC EMY PSIHODEE SRL</t>
  </si>
  <si>
    <t>154/11</t>
  </si>
  <si>
    <t>Cont bancar: RO61TREZ4775069XXX004648, TREZORERIE OPERATIVA MUNICIPIUL REGHIN</t>
  </si>
  <si>
    <t>36130419</t>
  </si>
  <si>
    <t>CAB DR. HIDEG-TOTH TIMEA-SZENDIKE-cab. med. de reumatologie</t>
  </si>
  <si>
    <t>155/11</t>
  </si>
  <si>
    <t>Cont bancar: RO80BTRLRONCRT0351407101, TRANSILVANIA TG.MURES</t>
  </si>
  <si>
    <t>34380885</t>
  </si>
  <si>
    <t>CABINET DR. GASPAR REKA -cab. med. de dermatologie</t>
  </si>
  <si>
    <t>156/11</t>
  </si>
  <si>
    <t>08</t>
  </si>
  <si>
    <t>Cont bancar: RO31BTRLRONCRT0342143901, TRANSILVANIA TG.MURES</t>
  </si>
  <si>
    <t>35350971</t>
  </si>
  <si>
    <t>CABINET DR. SEICA CSILLA-cab. med. de pediatrie</t>
  </si>
  <si>
    <t>157/11</t>
  </si>
  <si>
    <t>Cont bancar: RO27BTRLRONCRT0334299001, TRANSILVANIA TG.MURES</t>
  </si>
  <si>
    <t>31762724</t>
  </si>
  <si>
    <t>SC MCA HEALTH CARE SRL</t>
  </si>
  <si>
    <t>158/11</t>
  </si>
  <si>
    <t>15</t>
  </si>
  <si>
    <t>Cont bancar: RO77TREZ4765069XXX014704, TREZORERIA TIRGU MURES</t>
  </si>
  <si>
    <t>2529750</t>
  </si>
  <si>
    <t>MENS SANA</t>
  </si>
  <si>
    <t>159/11</t>
  </si>
  <si>
    <t>8</t>
  </si>
  <si>
    <t>Cont bancar: RO98TREZ4785069XXX000234, TREZORERIE OPERATIVA MUNICIPIUL SIGHISOARA</t>
  </si>
  <si>
    <t>20006636</t>
  </si>
  <si>
    <t>CMI OBSTETRICA-GINECOLOGIE DR  LIGIA MIHAELA BAISAN</t>
  </si>
  <si>
    <t>16/11</t>
  </si>
  <si>
    <t>Cont bancar: RO40BTRL02701202D79082XX, BANCA TRANSILVANIA - TIRGU MURES</t>
  </si>
  <si>
    <t>3389507</t>
  </si>
  <si>
    <t>SC HIPOCRATE 2000 SRL</t>
  </si>
  <si>
    <t>160/11</t>
  </si>
  <si>
    <t>Cont bancar: RO37TREZ4765069XXX001359, TREZ. OP. MUNICIPIUL TIRGU MURES</t>
  </si>
  <si>
    <t>35430612</t>
  </si>
  <si>
    <t>SC POLI CARDINAL MED SRL</t>
  </si>
  <si>
    <t>161/11</t>
  </si>
  <si>
    <t>020</t>
  </si>
  <si>
    <t>Cont bancar: RO26TREZ4775069XXX004696, TREZORERIE OPERATIVA MUNICIPIUL REGHIN</t>
  </si>
  <si>
    <t>31295300</t>
  </si>
  <si>
    <t>SC CARIT SAN MEDICAL SRL</t>
  </si>
  <si>
    <t>162/11</t>
  </si>
  <si>
    <t>008</t>
  </si>
  <si>
    <t>Cont bancar: RO86TREZ4765069XXX016288, TREZORERIA TARGU MURESTARGU MURES</t>
  </si>
  <si>
    <t>19908716</t>
  </si>
  <si>
    <t>CMI DERMATOVENEROLOGIE DR. VARO ENIKO</t>
  </si>
  <si>
    <t>17/11</t>
  </si>
  <si>
    <t>Cont bancar: RO25BTRL02701202167416XX, BANCA TRANSILVANIA - TIRGU MURES</t>
  </si>
  <si>
    <t>14477590</t>
  </si>
  <si>
    <t>SC CABINET MEDICAL MENTIS SRL</t>
  </si>
  <si>
    <t>18/11</t>
  </si>
  <si>
    <t>0033</t>
  </si>
  <si>
    <t>Cont bancar: RO74RNCB0188124636030001, BANCA COMERCIALA ROMANA - TIRGU MURES</t>
  </si>
  <si>
    <t>20076097</t>
  </si>
  <si>
    <t>CAB.MED.IND. ORL DR.TOGANEL CLAUDIA MONA</t>
  </si>
  <si>
    <t>19/11</t>
  </si>
  <si>
    <t>035</t>
  </si>
  <si>
    <t>Cont bancar: RO55RNCB0193015981690001, BANCA COMERCIALA ROMANA - TIRGU MURES</t>
  </si>
  <si>
    <t>4323209</t>
  </si>
  <si>
    <t>SPITALUL CLINIC JUDEȚEAN DE URGENȚĂ TÂRGU MUREȘ</t>
  </si>
  <si>
    <t>1A/11</t>
  </si>
  <si>
    <t>147</t>
  </si>
  <si>
    <t>Cont bancar: RO10TREZ47620F332100XXXX, TREZORERIA TG.MURES</t>
  </si>
  <si>
    <t>20006067</t>
  </si>
  <si>
    <t>CAB.MED.IND.OBSTETRICĂ-GINECOLOGIE DR.DOCZY ILEANA ANDREA</t>
  </si>
  <si>
    <t>2/11</t>
  </si>
  <si>
    <t>Cont bancar: RO59RNCB0188034817240001, BANCA COMERCIALA ROMANA - TIRGU MURES</t>
  </si>
  <si>
    <t>19859508</t>
  </si>
  <si>
    <t>CAB.MED.IND.PEDIATRIE DR SASS ILDIKO</t>
  </si>
  <si>
    <t>27/11</t>
  </si>
  <si>
    <t>3</t>
  </si>
  <si>
    <t>Cont bancar: RO98CRDZ002A008800484001, ROMEXTERRA - TIRGU MURES</t>
  </si>
  <si>
    <t>4323403</t>
  </si>
  <si>
    <t>SPITALUL MUNICIPAL SIGHISOARA</t>
  </si>
  <si>
    <t>2A/11</t>
  </si>
  <si>
    <t>Cont bancar: RO29TREZ47821F332100XXXX, TREZORERIE OPERATIVA MUNICIPIUL SIGHISOARA</t>
  </si>
  <si>
    <t>19854748</t>
  </si>
  <si>
    <t>CAB.MED.IND.ORL DR.SUCIU LENUTA</t>
  </si>
  <si>
    <t>3/11</t>
  </si>
  <si>
    <t>Cont bancar: RO84BTRL02701202C81509XX, BANCA TRANSILVANIA - TIRGU MURES</t>
  </si>
  <si>
    <t>20006148</t>
  </si>
  <si>
    <t>CAB.MED IND.OFTALMOLOGIE DR.SINGEORZAN JULIETA-DANIELA</t>
  </si>
  <si>
    <t>31/11</t>
  </si>
  <si>
    <t>39</t>
  </si>
  <si>
    <t>Cont bancar: RO83BTRLRONCRT0215421001, BANCA TRANSILVANIA - TIRGU MURES</t>
  </si>
  <si>
    <t>20076658</t>
  </si>
  <si>
    <t>CAB.MED.IND. OBSTETRICA-GINECOLOGIE DR.BENEDEK ILDIKO-SOVATA</t>
  </si>
  <si>
    <t>39/11</t>
  </si>
  <si>
    <t>31-01.2017</t>
  </si>
  <si>
    <t>Cont bancar: RO88RNCB0192015480350001, BANCA COMERCIALA ROMANA - SOVATA</t>
  </si>
  <si>
    <t>1235218</t>
  </si>
  <si>
    <t>SPITALUL MUNICIPAL "DR.EUGEN NICOARA" REGHIN</t>
  </si>
  <si>
    <t>3A/11</t>
  </si>
  <si>
    <t>634</t>
  </si>
  <si>
    <t>Cont bancar: RO07TREZ47721F332100XXXX, TREZORERIE OPERATIVA MUNICIPIUL REGHIN</t>
  </si>
  <si>
    <t>13444919</t>
  </si>
  <si>
    <t>SC EUROMED SRL</t>
  </si>
  <si>
    <t>41/11</t>
  </si>
  <si>
    <t>21</t>
  </si>
  <si>
    <t>Cont bancar: RO15RNCB0193015980550001, BANCA COMERCIALA ROMANA - TIRGU MURES</t>
  </si>
  <si>
    <t>20005975</t>
  </si>
  <si>
    <t>CMI PSIHIATRIE DR.MELIAN ALEXANDRU NICOLAE</t>
  </si>
  <si>
    <t>42/11</t>
  </si>
  <si>
    <t>139</t>
  </si>
  <si>
    <t>Cont bancar: RO96CRDZ002A145830484001, ROMEXTERRA - REGHIN</t>
  </si>
  <si>
    <t>20009616</t>
  </si>
  <si>
    <t>CAB.MED.IND.CHIRURGIE DR.TRIF PETRU</t>
  </si>
  <si>
    <t>43/11</t>
  </si>
  <si>
    <t>0054</t>
  </si>
  <si>
    <t>Cont bancar: RO76BTRLRONCRT0232574801, BANCA TRANSILVANIA - REGHIN</t>
  </si>
  <si>
    <t>6781938</t>
  </si>
  <si>
    <t>SC CENTRUL MEDICAL TOP MED SRL</t>
  </si>
  <si>
    <t>45/11</t>
  </si>
  <si>
    <t>Cont bancar: RO74TREZ4765069XXX000790, TREZ. OP. MUNICIPIUL TIRGU MURES</t>
  </si>
  <si>
    <t>19908562</t>
  </si>
  <si>
    <t>CMI DERMATO-VENEROLOGIE DR.RUSU  ELENA</t>
  </si>
  <si>
    <t>48/11</t>
  </si>
  <si>
    <t>Cont bancar: RO45BTRL02701202114608XX, BANCA TRANSILVANIA - TIRGU MURES</t>
  </si>
  <si>
    <t>19859257</t>
  </si>
  <si>
    <t>CAB.MEDICAL PSYHOSAN T-VENI</t>
  </si>
  <si>
    <t>49/11</t>
  </si>
  <si>
    <t>Cont bancar: RO97RZBR0000060003943152, RAIFFEISENBANK ROMANIA - TIRNAVENI</t>
  </si>
  <si>
    <t>4322386</t>
  </si>
  <si>
    <t>SPITALUL MUNICIPAL " DR.GHEORGHE MARINESCU" TARNAVENI</t>
  </si>
  <si>
    <t>4A/11</t>
  </si>
  <si>
    <t>108</t>
  </si>
  <si>
    <t>Cont bancar: RO51TREZ47921F332100XXXX, TREZORERIE OPERATIVA MUNICIPIUL TIRNAVENI</t>
  </si>
  <si>
    <t>20336413</t>
  </si>
  <si>
    <t>CAB.MED.IND.OFTALMOLOGIE DR.RUS MARIA</t>
  </si>
  <si>
    <t>50/11</t>
  </si>
  <si>
    <t>20</t>
  </si>
  <si>
    <t>Cont bancar: RO34BTRLRONCRT0269527901, BANCA TRANSILVANIA - REGHIN</t>
  </si>
  <si>
    <t>20336774</t>
  </si>
  <si>
    <t>CAB MED IND.MEDICINA INTERNA DR BALINT ISTVAN-REGHIN</t>
  </si>
  <si>
    <t>55/11</t>
  </si>
  <si>
    <t>132</t>
  </si>
  <si>
    <t>Cont bancar: RO32BTRLRONCRT0229148001, BANCA TRANSILVANIA - TIRGU MURES</t>
  </si>
  <si>
    <t>20011543</t>
  </si>
  <si>
    <t>CAB.MED.IND. ENDOCRINOLOGIE DR.DETESAN GABRIELA</t>
  </si>
  <si>
    <t>56/11</t>
  </si>
  <si>
    <t>85</t>
  </si>
  <si>
    <t>Cont bancar: RO73BTRL02701202P49418XX, TRANSILVANIA TG.MURES</t>
  </si>
  <si>
    <t>20009675</t>
  </si>
  <si>
    <t>CAB.MED.IND.OBSTETRICĂ-GINECOLOGIE DR.CIOBANU PAUL -TG.MURES</t>
  </si>
  <si>
    <t>59/11</t>
  </si>
  <si>
    <t>30</t>
  </si>
  <si>
    <t>Cont bancar: RO54RNCB0193016016630001, BANCA COMERCIALA ROMANA - TIRGU MURES</t>
  </si>
  <si>
    <t>4323543</t>
  </si>
  <si>
    <t>SPITALUL ORASENESC "DR.VALER RUSSU"LUDUS</t>
  </si>
  <si>
    <t>5A/11</t>
  </si>
  <si>
    <t>31-01-2017</t>
  </si>
  <si>
    <t>Cont bancar: RO73TREZ48021F332100XXXX, TREZORERIE OPERATIVA LUDUS</t>
  </si>
  <si>
    <t>12302002</t>
  </si>
  <si>
    <t>SCM PROCARDIA</t>
  </si>
  <si>
    <t>62/11</t>
  </si>
  <si>
    <t>Cont bancar: RO38BTRL02701202107444XX, BANCA TRANSILVANIA - TIRGU MURES</t>
  </si>
  <si>
    <t>20006555</t>
  </si>
  <si>
    <t>CAB.MED.IND.OFTALMOLOGIE DR.NEAGOE MEDA</t>
  </si>
  <si>
    <t>65/11</t>
  </si>
  <si>
    <t>41</t>
  </si>
  <si>
    <t>Cont bancar: RO33BTRL02701202114147XX, BANCA TRANSILVANIA - TIRGU MURES</t>
  </si>
  <si>
    <t>19907974</t>
  </si>
  <si>
    <t>CAB.MED.IND.OFTALMOLOGIE DR.ARDELEAN ADINA</t>
  </si>
  <si>
    <t>67/11</t>
  </si>
  <si>
    <t>Cont bancar: RO34BTRL02701202114630XX, BANCA TRANSILVANIA - TIRGU MURES</t>
  </si>
  <si>
    <t>22706962</t>
  </si>
  <si>
    <t>SC HOMEOMED SRL</t>
  </si>
  <si>
    <t>7/11</t>
  </si>
  <si>
    <t>Cont bancar: RO97TREZ4765069XXX008427, TREZ. OP. MUNICIPIUL TIRGU MURES</t>
  </si>
  <si>
    <t>20581102</t>
  </si>
  <si>
    <t>CAB.MED.IND. CARDIOLOGIE DR. STEFANESCU MIHAI</t>
  </si>
  <si>
    <t>75/11</t>
  </si>
  <si>
    <t>Cont bancar: RO23RNCB0188034950850001, BANCA COMERCIALA ROMANA - TIRGU MURES</t>
  </si>
  <si>
    <t>17168689</t>
  </si>
  <si>
    <t>SC. MEDCARE SRL</t>
  </si>
  <si>
    <t>77/11</t>
  </si>
  <si>
    <t>Cont bancar: RO50TREZ4765069XXX006072, TREZ. OP. MUNICIPIUL TIRGU MURES</t>
  </si>
  <si>
    <t>19909690</t>
  </si>
  <si>
    <t>CAB.MED.IND.ENDOCRINOLOGIE DR.CSIKI MIHAELA</t>
  </si>
  <si>
    <t>79/11</t>
  </si>
  <si>
    <t>Cont bancar: RO27BTRL02701202A50375XX, BANCA TRANSILVANIA - TIRGU MURES</t>
  </si>
  <si>
    <t>12205417</t>
  </si>
  <si>
    <t>S.C. CARDIOMED S.R.L.</t>
  </si>
  <si>
    <t>82/11</t>
  </si>
  <si>
    <t>157</t>
  </si>
  <si>
    <t>Cont bancar: RO54TREZ4765069XXX002411, TREZ. OP. MUNICIPIUL TIRGU MURES</t>
  </si>
  <si>
    <t>25394458</t>
  </si>
  <si>
    <t>CAB.MED.IND.NEUROLOGIE-DR.SFARIAC ENIKO</t>
  </si>
  <si>
    <t>85/11</t>
  </si>
  <si>
    <t>Cont bancar: RO42BTRL02701202P49383XX, BANCA TRANSILVANIA - REGHIN</t>
  </si>
  <si>
    <t>24014380</t>
  </si>
  <si>
    <t>SPITALUL CLINIC JUDETEAN MURES</t>
  </si>
  <si>
    <t>8A/11</t>
  </si>
  <si>
    <t>Cont bancar: RO82TREZ47621F332100XXXX, TREZORERIA TIRGU MURES</t>
  </si>
  <si>
    <t>8767670</t>
  </si>
  <si>
    <t>PSIHOSAN SERV SRL</t>
  </si>
  <si>
    <t>90/11</t>
  </si>
  <si>
    <t>Cont bancar: RO81BTRL02701202E91520XX, BANCA TRANSILVANIA - TIRGU MURES</t>
  </si>
  <si>
    <t>10905864</t>
  </si>
  <si>
    <t>SC PROVISAN SRL</t>
  </si>
  <si>
    <t>93/11</t>
  </si>
  <si>
    <t>98</t>
  </si>
  <si>
    <t>Cont bancar: RO04TREZ4765069XXX003117, TREZ. OP. MUNICIPIUL TIRGU MURES</t>
  </si>
  <si>
    <t>16245082</t>
  </si>
  <si>
    <t>SC MARMED SRL</t>
  </si>
  <si>
    <t>94/11</t>
  </si>
  <si>
    <t>77</t>
  </si>
  <si>
    <t>Cont bancar: RO91BTRL02701202K46922XX, BANCA TRANSILVANIA - TIRGU MURES</t>
  </si>
  <si>
    <t>19907648</t>
  </si>
  <si>
    <t>CAB.MED.IND.PEDIATRIE DR.MASCA AURELIA - SIGHISOARA</t>
  </si>
  <si>
    <t>95/11</t>
  </si>
  <si>
    <t>Cont bancar: RO67RNCB0191015667820001, BANCA COMERCIALA ROMANA - SIGHISOARA</t>
  </si>
  <si>
    <t>15409411</t>
  </si>
  <si>
    <t>SC NEURON SRL</t>
  </si>
  <si>
    <t>96/11</t>
  </si>
  <si>
    <t>Cont bancar: RO34TREZ4765069XXX006166, TREZ. OP. MUNICIPIUL TIRGU MURES</t>
  </si>
  <si>
    <t>32051606</t>
  </si>
  <si>
    <t>INSTITUTUL DE URGENTA PENTRU BOLI CARDIOVASCULARE SI TRANSPLANT TG.MURES</t>
  </si>
  <si>
    <t>9A/11</t>
  </si>
  <si>
    <t>Cont bancar: RO42TREZ4765041XXX014212, TREZORERIA TIRGU MURES</t>
  </si>
  <si>
    <t>Total general:</t>
  </si>
  <si>
    <t>136</t>
  </si>
  <si>
    <t>116</t>
  </si>
  <si>
    <t>124</t>
  </si>
  <si>
    <t>040</t>
  </si>
  <si>
    <t>28</t>
  </si>
  <si>
    <t>26</t>
  </si>
  <si>
    <t>0036</t>
  </si>
  <si>
    <t>19</t>
  </si>
  <si>
    <t>12</t>
  </si>
  <si>
    <t>16</t>
  </si>
  <si>
    <t>025</t>
  </si>
  <si>
    <t>009</t>
  </si>
  <si>
    <t>0034</t>
  </si>
  <si>
    <t>037</t>
  </si>
  <si>
    <t>12136317</t>
  </si>
  <si>
    <t>SC MEDCONSULT SRL</t>
  </si>
  <si>
    <t>22/11</t>
  </si>
  <si>
    <t>42</t>
  </si>
  <si>
    <t>Cont bancar: RO55TREZ4765069XXX002587, TREZ. OP. MUNICIPIUL TIRGU MURES</t>
  </si>
  <si>
    <t>4</t>
  </si>
  <si>
    <t>22</t>
  </si>
  <si>
    <t>140</t>
  </si>
  <si>
    <t>0055</t>
  </si>
  <si>
    <t>134</t>
  </si>
  <si>
    <t>87</t>
  </si>
  <si>
    <t>32</t>
  </si>
  <si>
    <t>28.02.2017</t>
  </si>
  <si>
    <t>99</t>
  </si>
  <si>
    <t>81</t>
  </si>
  <si>
    <t>0144</t>
  </si>
  <si>
    <t>101</t>
  </si>
  <si>
    <t>016</t>
  </si>
  <si>
    <t>648</t>
  </si>
  <si>
    <t>224</t>
  </si>
  <si>
    <t>Cont bancar: RO17TREZ24F660601850101X, TREZORERIE OPERATIVA MUNICIPIUL REGHIN</t>
  </si>
  <si>
    <t>S.C. CARDIO MED S.R.L.</t>
  </si>
  <si>
    <t>160</t>
  </si>
  <si>
    <t>LUNA FEBRUARIE 2017</t>
  </si>
  <si>
    <t>LUNA MARTIE 2017</t>
  </si>
  <si>
    <t>0151</t>
  </si>
  <si>
    <t>137</t>
  </si>
  <si>
    <t>117</t>
  </si>
  <si>
    <t>125</t>
  </si>
  <si>
    <t>111</t>
  </si>
  <si>
    <t>041</t>
  </si>
  <si>
    <t>654</t>
  </si>
  <si>
    <t>29</t>
  </si>
  <si>
    <t>0037</t>
  </si>
  <si>
    <t>13</t>
  </si>
  <si>
    <t>17</t>
  </si>
  <si>
    <t>026</t>
  </si>
  <si>
    <t>010</t>
  </si>
  <si>
    <t>34116280</t>
  </si>
  <si>
    <t>SC GLUCODIAB SRL</t>
  </si>
  <si>
    <t>163/11</t>
  </si>
  <si>
    <t>0000001</t>
  </si>
  <si>
    <t>Cont bancar: RO89TREZ4765069XXX016622, TREZ. OP. MUNICIPIUL TIRGU MURES</t>
  </si>
  <si>
    <t>038</t>
  </si>
  <si>
    <t>445</t>
  </si>
  <si>
    <t>43</t>
  </si>
  <si>
    <t>5</t>
  </si>
  <si>
    <t>23</t>
  </si>
  <si>
    <t>141</t>
  </si>
  <si>
    <t>0056</t>
  </si>
  <si>
    <t>120</t>
  </si>
  <si>
    <t>163</t>
  </si>
  <si>
    <t>103</t>
  </si>
  <si>
    <t>84</t>
  </si>
  <si>
    <t>70</t>
  </si>
  <si>
    <t>5919324</t>
  </si>
  <si>
    <t>SC CENTRUL MEDICAL UNIREA SRL</t>
  </si>
  <si>
    <t>164/11</t>
  </si>
  <si>
    <t>Cont bancar: RO62TREZ7005069XXX005742, TREZORERIA BUCURESTI</t>
  </si>
  <si>
    <t>31168838</t>
  </si>
  <si>
    <t>ANDRAS GYONGYVER CAB MED DE PSIHIATRIE</t>
  </si>
  <si>
    <t>165/11</t>
  </si>
  <si>
    <t>Cont bancar: RO68BTRLRONCRT0215430001, TRANSILVANIA TG.MURES</t>
  </si>
  <si>
    <t>20336740</t>
  </si>
  <si>
    <t>CAB.MED.IND. ORL- DR.GRAMA MARIA</t>
  </si>
  <si>
    <t>166/11</t>
  </si>
  <si>
    <t>Cont bancar: RO29BTRLRONCRT0234067701, BANCA TRANSILVANIA - REGHIN</t>
  </si>
  <si>
    <t>37022679</t>
  </si>
  <si>
    <t>CAB. DR. DOMOKOS LIDIA GABRIELA -cab. med.ortopedie și traumatologie</t>
  </si>
  <si>
    <t>167/11</t>
  </si>
  <si>
    <t>Cont bancar: RO28BTRLRONCRT0386416501, TRANSILVANIA TG.MURES</t>
  </si>
  <si>
    <t>37182874</t>
  </si>
  <si>
    <t>SC DIABANDFIT SRL</t>
  </si>
  <si>
    <t>169/11</t>
  </si>
  <si>
    <t>Cont bancar: RO07TREZ4765069XXX016643, TREZORERIA TIRGU MURES</t>
  </si>
  <si>
    <t>8481490</t>
  </si>
  <si>
    <t>SC ALGOCALM SRL</t>
  </si>
  <si>
    <t>170/11</t>
  </si>
  <si>
    <t>Cont bancar: RO07TREZ4765069XXX000638, TREZ. OP. MUNICIPIUL TIRGU MURES</t>
  </si>
  <si>
    <t>Direcţia economică, 
Director executiv</t>
  </si>
  <si>
    <t>Direcţia RFPP
Director executiv</t>
  </si>
  <si>
    <t>Şef serviciu - birou</t>
  </si>
  <si>
    <t>LUNA APRILIE 2017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</si>
</sst>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63"/>
      <name val="Times New Roman"/>
    </font>
    <font>
      <sz val="10"/>
      <color indexed="8"/>
      <name val="sansserif"/>
    </font>
    <font>
      <b/>
      <sz val="12"/>
      <color indexed="8"/>
      <name val="Times New Roman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opLeftCell="A172" workbookViewId="0">
      <selection activeCell="J9" sqref="J9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H3" s="1"/>
      <c r="I3" s="1"/>
      <c r="J3" s="1"/>
      <c r="K3" s="1"/>
    </row>
    <row r="5" spans="1:14" ht="18">
      <c r="B5" s="2" t="s">
        <v>1</v>
      </c>
      <c r="D5" s="2"/>
      <c r="E5" s="2"/>
      <c r="F5" s="2"/>
      <c r="G5" s="2"/>
    </row>
    <row r="6" spans="1:14" ht="18">
      <c r="B6" s="1" t="s">
        <v>2</v>
      </c>
      <c r="C6" s="1"/>
      <c r="D6" s="1"/>
      <c r="E6" s="1"/>
      <c r="F6" s="1"/>
      <c r="G6" s="1"/>
      <c r="H6" s="2"/>
    </row>
    <row r="7" spans="1:14">
      <c r="C7" s="1" t="s">
        <v>3</v>
      </c>
    </row>
    <row r="11" spans="1:14" ht="15.75" thickBot="1"/>
    <row r="12" spans="1:14" ht="15.75" thickBot="1">
      <c r="A12" s="3" t="s">
        <v>4</v>
      </c>
      <c r="B12" s="4" t="s">
        <v>5</v>
      </c>
      <c r="C12" s="4" t="s">
        <v>6</v>
      </c>
      <c r="D12" s="4"/>
      <c r="E12" s="4"/>
      <c r="F12" s="4" t="s">
        <v>7</v>
      </c>
      <c r="G12" s="4" t="s">
        <v>8</v>
      </c>
      <c r="H12" s="4"/>
      <c r="I12" s="4"/>
      <c r="J12" s="4" t="s">
        <v>9</v>
      </c>
      <c r="K12" s="4"/>
      <c r="L12" s="4"/>
      <c r="M12" s="4" t="s">
        <v>10</v>
      </c>
      <c r="N12" s="4"/>
    </row>
    <row r="13" spans="1:14" ht="15.75" thickBot="1">
      <c r="A13" s="3"/>
      <c r="B13" s="4"/>
      <c r="C13" s="4"/>
      <c r="D13" s="4"/>
      <c r="E13" s="4"/>
      <c r="F13" s="4"/>
      <c r="G13" s="5" t="s">
        <v>11</v>
      </c>
      <c r="H13" s="5" t="s">
        <v>12</v>
      </c>
      <c r="I13" s="5" t="s">
        <v>13</v>
      </c>
      <c r="J13" s="5" t="s">
        <v>11</v>
      </c>
      <c r="K13" s="6" t="s">
        <v>13</v>
      </c>
      <c r="L13" s="6"/>
      <c r="M13" s="4"/>
      <c r="N13" s="4"/>
    </row>
    <row r="14" spans="1:14" ht="15.75" thickBot="1">
      <c r="A14" s="7">
        <v>1</v>
      </c>
      <c r="B14" s="8" t="s">
        <v>14</v>
      </c>
      <c r="C14" s="9" t="s">
        <v>15</v>
      </c>
      <c r="D14" s="9"/>
      <c r="E14" s="9"/>
      <c r="F14" s="5" t="s">
        <v>16</v>
      </c>
      <c r="G14" s="8" t="s">
        <v>17</v>
      </c>
      <c r="H14" s="10">
        <v>42766</v>
      </c>
      <c r="I14" s="11">
        <v>3821.33</v>
      </c>
      <c r="J14" s="12" t="s">
        <v>18</v>
      </c>
      <c r="K14" s="13">
        <f>I14-M14</f>
        <v>0</v>
      </c>
      <c r="L14" s="13"/>
      <c r="M14" s="14">
        <v>3821.33</v>
      </c>
      <c r="N14" s="14"/>
    </row>
    <row r="15" spans="1:14" ht="15.75" thickBot="1">
      <c r="A15" s="15" t="s">
        <v>18</v>
      </c>
      <c r="B15" s="9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 thickBot="1">
      <c r="A16" s="7">
        <v>2</v>
      </c>
      <c r="B16" s="8" t="s">
        <v>20</v>
      </c>
      <c r="C16" s="9" t="s">
        <v>21</v>
      </c>
      <c r="D16" s="9"/>
      <c r="E16" s="9"/>
      <c r="F16" s="5" t="s">
        <v>22</v>
      </c>
      <c r="G16" s="8" t="s">
        <v>23</v>
      </c>
      <c r="H16" s="10">
        <v>42766</v>
      </c>
      <c r="I16" s="11">
        <v>57315.57</v>
      </c>
      <c r="J16" s="12" t="s">
        <v>18</v>
      </c>
      <c r="K16" s="13">
        <f>I16-M16</f>
        <v>146.40999999999622</v>
      </c>
      <c r="L16" s="13"/>
      <c r="M16" s="14">
        <v>57169.16</v>
      </c>
      <c r="N16" s="14"/>
    </row>
    <row r="17" spans="1:14" ht="15.75" thickBot="1">
      <c r="A17" s="15" t="s">
        <v>18</v>
      </c>
      <c r="B17" s="9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 thickBot="1">
      <c r="A18" s="7">
        <v>3</v>
      </c>
      <c r="B18" s="8" t="s">
        <v>25</v>
      </c>
      <c r="C18" s="9" t="s">
        <v>26</v>
      </c>
      <c r="D18" s="9"/>
      <c r="E18" s="9"/>
      <c r="F18" s="5" t="s">
        <v>27</v>
      </c>
      <c r="G18" s="8" t="s">
        <v>17</v>
      </c>
      <c r="H18" s="10">
        <v>42766</v>
      </c>
      <c r="I18" s="11">
        <v>12554.64</v>
      </c>
      <c r="J18" s="12" t="s">
        <v>18</v>
      </c>
      <c r="K18" s="13">
        <f>I18-M18</f>
        <v>0</v>
      </c>
      <c r="L18" s="13"/>
      <c r="M18" s="14">
        <v>12554.64</v>
      </c>
      <c r="N18" s="14"/>
    </row>
    <row r="19" spans="1:14" ht="15.75" thickBot="1">
      <c r="A19" s="15" t="s">
        <v>18</v>
      </c>
      <c r="B19" s="9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thickBot="1">
      <c r="A20" s="7">
        <v>4</v>
      </c>
      <c r="B20" s="8" t="s">
        <v>29</v>
      </c>
      <c r="C20" s="9" t="s">
        <v>30</v>
      </c>
      <c r="D20" s="9"/>
      <c r="E20" s="9"/>
      <c r="F20" s="5" t="s">
        <v>31</v>
      </c>
      <c r="G20" s="8">
        <v>61</v>
      </c>
      <c r="H20" s="10">
        <v>42766</v>
      </c>
      <c r="I20" s="11">
        <v>136299.29999999999</v>
      </c>
      <c r="J20" s="12" t="s">
        <v>18</v>
      </c>
      <c r="K20" s="13">
        <f>I20-M20</f>
        <v>10209.819999999992</v>
      </c>
      <c r="L20" s="13"/>
      <c r="M20" s="14">
        <v>126089.48</v>
      </c>
      <c r="N20" s="14"/>
    </row>
    <row r="21" spans="1:14" ht="15.75" thickBot="1">
      <c r="A21" s="15" t="s">
        <v>18</v>
      </c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.75" thickBot="1">
      <c r="A22" s="7">
        <v>5</v>
      </c>
      <c r="B22" s="8" t="s">
        <v>33</v>
      </c>
      <c r="C22" s="9" t="s">
        <v>34</v>
      </c>
      <c r="D22" s="9"/>
      <c r="E22" s="9"/>
      <c r="F22" s="5" t="s">
        <v>35</v>
      </c>
      <c r="G22" s="8">
        <v>142</v>
      </c>
      <c r="H22" s="10">
        <v>42766</v>
      </c>
      <c r="I22" s="11">
        <v>5899.36</v>
      </c>
      <c r="J22" s="12" t="s">
        <v>18</v>
      </c>
      <c r="K22" s="13">
        <f>I22-M22</f>
        <v>339.14999999999964</v>
      </c>
      <c r="L22" s="13"/>
      <c r="M22" s="14">
        <v>5560.21</v>
      </c>
      <c r="N22" s="14"/>
    </row>
    <row r="23" spans="1:14" ht="15.75" thickBot="1">
      <c r="A23" s="15" t="s">
        <v>18</v>
      </c>
      <c r="B23" s="9" t="s">
        <v>36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thickBot="1">
      <c r="A24" s="7">
        <v>6</v>
      </c>
      <c r="B24" s="8" t="s">
        <v>37</v>
      </c>
      <c r="C24" s="9" t="s">
        <v>38</v>
      </c>
      <c r="D24" s="9"/>
      <c r="E24" s="9"/>
      <c r="F24" s="5" t="s">
        <v>39</v>
      </c>
      <c r="G24" s="8" t="s">
        <v>40</v>
      </c>
      <c r="H24" s="10">
        <v>42766</v>
      </c>
      <c r="I24" s="11">
        <v>15811.49</v>
      </c>
      <c r="J24" s="12" t="s">
        <v>18</v>
      </c>
      <c r="K24" s="13">
        <f>I24-M24</f>
        <v>0</v>
      </c>
      <c r="L24" s="13"/>
      <c r="M24" s="14">
        <v>15811.49</v>
      </c>
      <c r="N24" s="14"/>
    </row>
    <row r="25" spans="1:14" ht="15.75" thickBot="1">
      <c r="A25" s="15" t="s">
        <v>18</v>
      </c>
      <c r="B25" s="9" t="s">
        <v>41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 thickBot="1">
      <c r="A26" s="7">
        <v>7</v>
      </c>
      <c r="B26" s="8" t="s">
        <v>42</v>
      </c>
      <c r="C26" s="9" t="s">
        <v>43</v>
      </c>
      <c r="D26" s="9"/>
      <c r="E26" s="9"/>
      <c r="F26" s="5" t="s">
        <v>44</v>
      </c>
      <c r="G26" s="8" t="s">
        <v>45</v>
      </c>
      <c r="H26" s="10">
        <v>42766</v>
      </c>
      <c r="I26" s="11">
        <v>10943.1</v>
      </c>
      <c r="J26" s="12" t="s">
        <v>18</v>
      </c>
      <c r="K26" s="13">
        <f>I26-M26</f>
        <v>0</v>
      </c>
      <c r="L26" s="13"/>
      <c r="M26" s="14">
        <v>10943.1</v>
      </c>
      <c r="N26" s="14"/>
    </row>
    <row r="27" spans="1:14" ht="15.75" thickBot="1">
      <c r="A27" s="15" t="s">
        <v>18</v>
      </c>
      <c r="B27" s="9" t="s">
        <v>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 thickBot="1">
      <c r="A28" s="7">
        <v>8</v>
      </c>
      <c r="B28" s="8" t="s">
        <v>47</v>
      </c>
      <c r="C28" s="9" t="s">
        <v>48</v>
      </c>
      <c r="D28" s="9"/>
      <c r="E28" s="9"/>
      <c r="F28" s="5" t="s">
        <v>49</v>
      </c>
      <c r="G28" s="8" t="s">
        <v>50</v>
      </c>
      <c r="H28" s="10">
        <v>42766</v>
      </c>
      <c r="I28" s="11">
        <v>6567.12</v>
      </c>
      <c r="J28" s="12" t="s">
        <v>18</v>
      </c>
      <c r="K28" s="13">
        <f>I28-M28</f>
        <v>0</v>
      </c>
      <c r="L28" s="13"/>
      <c r="M28" s="14">
        <v>6567.12</v>
      </c>
      <c r="N28" s="14"/>
    </row>
    <row r="29" spans="1:14" ht="15.75" thickBot="1">
      <c r="A29" s="15" t="s">
        <v>18</v>
      </c>
      <c r="B29" s="9" t="s">
        <v>51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 thickBot="1">
      <c r="A30" s="7">
        <v>9</v>
      </c>
      <c r="B30" s="8" t="s">
        <v>52</v>
      </c>
      <c r="C30" s="9" t="s">
        <v>53</v>
      </c>
      <c r="D30" s="9"/>
      <c r="E30" s="9"/>
      <c r="F30" s="5" t="s">
        <v>54</v>
      </c>
      <c r="G30" s="8" t="s">
        <v>55</v>
      </c>
      <c r="H30" s="10">
        <v>42766</v>
      </c>
      <c r="I30" s="11">
        <v>3787.56</v>
      </c>
      <c r="J30" s="12" t="s">
        <v>18</v>
      </c>
      <c r="K30" s="13">
        <f>I30-M30</f>
        <v>0</v>
      </c>
      <c r="L30" s="13"/>
      <c r="M30" s="14">
        <v>3787.56</v>
      </c>
      <c r="N30" s="14"/>
    </row>
    <row r="31" spans="1:14" ht="15.75" thickBot="1">
      <c r="A31" s="15" t="s">
        <v>18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thickBot="1">
      <c r="A32" s="7">
        <v>10</v>
      </c>
      <c r="B32" s="8" t="s">
        <v>57</v>
      </c>
      <c r="C32" s="9" t="s">
        <v>58</v>
      </c>
      <c r="D32" s="9"/>
      <c r="E32" s="9"/>
      <c r="F32" s="5" t="s">
        <v>59</v>
      </c>
      <c r="G32" s="8" t="s">
        <v>60</v>
      </c>
      <c r="H32" s="10">
        <v>42766</v>
      </c>
      <c r="I32" s="11">
        <v>947.1</v>
      </c>
      <c r="J32" s="12" t="s">
        <v>18</v>
      </c>
      <c r="K32" s="13">
        <f>I32-M32</f>
        <v>0</v>
      </c>
      <c r="L32" s="13"/>
      <c r="M32" s="14">
        <v>947.1</v>
      </c>
      <c r="N32" s="14"/>
    </row>
    <row r="33" spans="1:14" ht="15.75" thickBot="1">
      <c r="A33" s="15" t="s">
        <v>18</v>
      </c>
      <c r="B33" s="9" t="s">
        <v>61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 thickBot="1">
      <c r="A34" s="7">
        <v>11</v>
      </c>
      <c r="B34" s="8" t="s">
        <v>62</v>
      </c>
      <c r="C34" s="9" t="s">
        <v>63</v>
      </c>
      <c r="D34" s="9"/>
      <c r="E34" s="9"/>
      <c r="F34" s="5" t="s">
        <v>64</v>
      </c>
      <c r="G34" s="8" t="s">
        <v>55</v>
      </c>
      <c r="H34" s="10">
        <v>42766</v>
      </c>
      <c r="I34" s="11">
        <v>16267.1</v>
      </c>
      <c r="J34" s="12" t="s">
        <v>18</v>
      </c>
      <c r="K34" s="13">
        <f>I34-M34</f>
        <v>0</v>
      </c>
      <c r="L34" s="13"/>
      <c r="M34" s="14">
        <v>16267.1</v>
      </c>
      <c r="N34" s="14"/>
    </row>
    <row r="35" spans="1:14" ht="15.75" thickBot="1">
      <c r="A35" s="15" t="s">
        <v>18</v>
      </c>
      <c r="B35" s="9" t="s">
        <v>65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 thickBot="1">
      <c r="A36" s="7">
        <v>12</v>
      </c>
      <c r="B36" s="8" t="s">
        <v>66</v>
      </c>
      <c r="C36" s="9" t="s">
        <v>67</v>
      </c>
      <c r="D36" s="9"/>
      <c r="E36" s="9"/>
      <c r="F36" s="5" t="s">
        <v>68</v>
      </c>
      <c r="G36" s="8" t="s">
        <v>69</v>
      </c>
      <c r="H36" s="10">
        <v>42766</v>
      </c>
      <c r="I36" s="11">
        <v>12372.86</v>
      </c>
      <c r="J36" s="12" t="s">
        <v>18</v>
      </c>
      <c r="K36" s="13">
        <f>I36-M36</f>
        <v>401.26000000000022</v>
      </c>
      <c r="L36" s="13"/>
      <c r="M36" s="14">
        <v>11971.6</v>
      </c>
      <c r="N36" s="14"/>
    </row>
    <row r="37" spans="1:14" ht="15.75" thickBot="1">
      <c r="A37" s="15" t="s">
        <v>18</v>
      </c>
      <c r="B37" s="9" t="s">
        <v>36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7">
        <v>13</v>
      </c>
      <c r="B38" s="8" t="s">
        <v>70</v>
      </c>
      <c r="C38" s="9" t="s">
        <v>71</v>
      </c>
      <c r="D38" s="9"/>
      <c r="E38" s="9"/>
      <c r="F38" s="5" t="s">
        <v>72</v>
      </c>
      <c r="G38" s="8" t="s">
        <v>73</v>
      </c>
      <c r="H38" s="10">
        <v>42766</v>
      </c>
      <c r="I38" s="11">
        <v>5940.27</v>
      </c>
      <c r="J38" s="12" t="s">
        <v>18</v>
      </c>
      <c r="K38" s="13">
        <f>I38-M38</f>
        <v>0</v>
      </c>
      <c r="L38" s="13"/>
      <c r="M38" s="14">
        <v>5940.27</v>
      </c>
      <c r="N38" s="14"/>
    </row>
    <row r="39" spans="1:14" ht="15.75" thickBot="1">
      <c r="A39" s="15" t="s">
        <v>18</v>
      </c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thickBot="1">
      <c r="A40" s="7">
        <v>14</v>
      </c>
      <c r="B40" s="8" t="s">
        <v>75</v>
      </c>
      <c r="C40" s="9" t="s">
        <v>76</v>
      </c>
      <c r="D40" s="9"/>
      <c r="E40" s="9"/>
      <c r="F40" s="5" t="s">
        <v>77</v>
      </c>
      <c r="G40" s="8" t="s">
        <v>78</v>
      </c>
      <c r="H40" s="10">
        <v>42766</v>
      </c>
      <c r="I40" s="11">
        <v>4125.74</v>
      </c>
      <c r="J40" s="12" t="s">
        <v>18</v>
      </c>
      <c r="K40" s="13">
        <f>I40-M40</f>
        <v>54.429999999999836</v>
      </c>
      <c r="L40" s="13"/>
      <c r="M40" s="14">
        <v>4071.31</v>
      </c>
      <c r="N40" s="14"/>
    </row>
    <row r="41" spans="1:14" ht="15.75" thickBot="1">
      <c r="A41" s="15" t="s">
        <v>18</v>
      </c>
      <c r="B41" s="9" t="s">
        <v>79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 thickBot="1">
      <c r="A42" s="7">
        <v>15</v>
      </c>
      <c r="B42" s="8" t="s">
        <v>80</v>
      </c>
      <c r="C42" s="9" t="s">
        <v>81</v>
      </c>
      <c r="D42" s="9"/>
      <c r="E42" s="9"/>
      <c r="F42" s="5" t="s">
        <v>82</v>
      </c>
      <c r="G42" s="8" t="s">
        <v>83</v>
      </c>
      <c r="H42" s="10">
        <v>42766</v>
      </c>
      <c r="I42" s="11">
        <v>33589.919999999998</v>
      </c>
      <c r="J42" s="12" t="s">
        <v>18</v>
      </c>
      <c r="K42" s="13">
        <f>I42-M42</f>
        <v>0</v>
      </c>
      <c r="L42" s="13"/>
      <c r="M42" s="14">
        <v>33589.919999999998</v>
      </c>
      <c r="N42" s="14"/>
    </row>
    <row r="43" spans="1:14" ht="15.75" thickBot="1">
      <c r="A43" s="15" t="s">
        <v>18</v>
      </c>
      <c r="B43" s="9" t="s">
        <v>84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 thickBot="1">
      <c r="A44" s="7">
        <v>16</v>
      </c>
      <c r="B44" s="8" t="s">
        <v>85</v>
      </c>
      <c r="C44" s="9" t="s">
        <v>86</v>
      </c>
      <c r="D44" s="9"/>
      <c r="E44" s="9"/>
      <c r="F44" s="5" t="s">
        <v>87</v>
      </c>
      <c r="G44" s="8" t="s">
        <v>55</v>
      </c>
      <c r="H44" s="10">
        <v>42766</v>
      </c>
      <c r="I44" s="11">
        <v>11324.88</v>
      </c>
      <c r="J44" s="12" t="s">
        <v>18</v>
      </c>
      <c r="K44" s="13">
        <f>I44-M44</f>
        <v>0</v>
      </c>
      <c r="L44" s="13"/>
      <c r="M44" s="14">
        <v>11324.88</v>
      </c>
      <c r="N44" s="14"/>
    </row>
    <row r="45" spans="1:14" ht="15.75" thickBot="1">
      <c r="A45" s="15" t="s">
        <v>18</v>
      </c>
      <c r="B45" s="9" t="s">
        <v>88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75" thickBot="1">
      <c r="A46" s="7">
        <v>17</v>
      </c>
      <c r="B46" s="8" t="s">
        <v>89</v>
      </c>
      <c r="C46" s="9" t="s">
        <v>90</v>
      </c>
      <c r="D46" s="9"/>
      <c r="E46" s="9"/>
      <c r="F46" s="5" t="s">
        <v>91</v>
      </c>
      <c r="G46" s="8">
        <v>35</v>
      </c>
      <c r="H46" s="10">
        <v>42766</v>
      </c>
      <c r="I46" s="11">
        <v>9751.9</v>
      </c>
      <c r="J46" s="12" t="s">
        <v>18</v>
      </c>
      <c r="K46" s="13">
        <f>I46-M46</f>
        <v>0</v>
      </c>
      <c r="L46" s="13"/>
      <c r="M46" s="14">
        <v>9751.9</v>
      </c>
      <c r="N46" s="14"/>
    </row>
    <row r="47" spans="1:14" ht="15.75" thickBot="1">
      <c r="A47" s="15" t="s">
        <v>18</v>
      </c>
      <c r="B47" s="9" t="s">
        <v>92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.75" thickBot="1">
      <c r="A48" s="7">
        <v>18</v>
      </c>
      <c r="B48" s="8" t="s">
        <v>93</v>
      </c>
      <c r="C48" s="9" t="s">
        <v>94</v>
      </c>
      <c r="D48" s="9"/>
      <c r="E48" s="9"/>
      <c r="F48" s="5" t="s">
        <v>95</v>
      </c>
      <c r="G48" s="8" t="s">
        <v>96</v>
      </c>
      <c r="H48" s="10">
        <v>42766</v>
      </c>
      <c r="I48" s="11">
        <v>1734.6</v>
      </c>
      <c r="J48" s="12" t="s">
        <v>18</v>
      </c>
      <c r="K48" s="13">
        <f>I48-M48</f>
        <v>42</v>
      </c>
      <c r="L48" s="13"/>
      <c r="M48" s="14">
        <v>1692.6</v>
      </c>
      <c r="N48" s="14"/>
    </row>
    <row r="49" spans="1:14" ht="15.75" thickBot="1">
      <c r="A49" s="15" t="s">
        <v>18</v>
      </c>
      <c r="B49" s="9" t="s">
        <v>97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75" thickBot="1">
      <c r="A50" s="7">
        <v>19</v>
      </c>
      <c r="B50" s="8" t="s">
        <v>98</v>
      </c>
      <c r="C50" s="9" t="s">
        <v>99</v>
      </c>
      <c r="D50" s="9"/>
      <c r="E50" s="9"/>
      <c r="F50" s="5" t="s">
        <v>100</v>
      </c>
      <c r="G50" s="8" t="s">
        <v>55</v>
      </c>
      <c r="H50" s="10">
        <v>42766</v>
      </c>
      <c r="I50" s="11">
        <v>12076.85</v>
      </c>
      <c r="J50" s="12" t="s">
        <v>18</v>
      </c>
      <c r="K50" s="13">
        <f>I50-M50</f>
        <v>0</v>
      </c>
      <c r="L50" s="13"/>
      <c r="M50" s="14">
        <v>12076.85</v>
      </c>
      <c r="N50" s="14"/>
    </row>
    <row r="51" spans="1:14" ht="15.75" thickBot="1">
      <c r="A51" s="15" t="s">
        <v>18</v>
      </c>
      <c r="B51" s="9" t="s">
        <v>101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thickBot="1">
      <c r="A52" s="7">
        <v>20</v>
      </c>
      <c r="B52" s="8" t="s">
        <v>102</v>
      </c>
      <c r="C52" s="9" t="s">
        <v>103</v>
      </c>
      <c r="D52" s="9"/>
      <c r="E52" s="9"/>
      <c r="F52" s="5" t="s">
        <v>104</v>
      </c>
      <c r="G52" s="8" t="s">
        <v>105</v>
      </c>
      <c r="H52" s="10">
        <v>42766</v>
      </c>
      <c r="I52" s="11">
        <v>11636.52</v>
      </c>
      <c r="J52" s="12" t="s">
        <v>18</v>
      </c>
      <c r="K52" s="13">
        <f>I52-M52</f>
        <v>49.56000000000131</v>
      </c>
      <c r="L52" s="13"/>
      <c r="M52" s="14">
        <v>11586.96</v>
      </c>
      <c r="N52" s="14"/>
    </row>
    <row r="53" spans="1:14" ht="15.75" thickBot="1">
      <c r="A53" s="15" t="s">
        <v>18</v>
      </c>
      <c r="B53" s="9" t="s">
        <v>106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.75" thickBot="1">
      <c r="A54" s="7">
        <v>21</v>
      </c>
      <c r="B54" s="8" t="s">
        <v>107</v>
      </c>
      <c r="C54" s="9" t="s">
        <v>108</v>
      </c>
      <c r="D54" s="9"/>
      <c r="E54" s="9"/>
      <c r="F54" s="5" t="s">
        <v>109</v>
      </c>
      <c r="G54" s="8" t="s">
        <v>110</v>
      </c>
      <c r="H54" s="10">
        <v>42766</v>
      </c>
      <c r="I54" s="11">
        <v>15230.38</v>
      </c>
      <c r="J54" s="12" t="s">
        <v>18</v>
      </c>
      <c r="K54" s="13">
        <f>I54-M54</f>
        <v>0</v>
      </c>
      <c r="L54" s="13"/>
      <c r="M54" s="14">
        <v>15230.38</v>
      </c>
      <c r="N54" s="14"/>
    </row>
    <row r="55" spans="1:14" ht="15.75" thickBot="1">
      <c r="A55" s="15" t="s">
        <v>18</v>
      </c>
      <c r="B55" s="9" t="s">
        <v>111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 thickBot="1">
      <c r="A56" s="7">
        <v>22</v>
      </c>
      <c r="B56" s="8" t="s">
        <v>112</v>
      </c>
      <c r="C56" s="9" t="s">
        <v>113</v>
      </c>
      <c r="D56" s="9"/>
      <c r="E56" s="9"/>
      <c r="F56" s="5" t="s">
        <v>114</v>
      </c>
      <c r="G56" s="8" t="s">
        <v>115</v>
      </c>
      <c r="H56" s="10">
        <v>42766</v>
      </c>
      <c r="I56" s="11">
        <v>15375.02</v>
      </c>
      <c r="J56" s="12" t="s">
        <v>18</v>
      </c>
      <c r="K56" s="13">
        <f>I56-M56</f>
        <v>0</v>
      </c>
      <c r="L56" s="13"/>
      <c r="M56" s="14">
        <v>15375.02</v>
      </c>
      <c r="N56" s="14"/>
    </row>
    <row r="57" spans="1:14" ht="15.75" thickBot="1">
      <c r="A57" s="15" t="s">
        <v>18</v>
      </c>
      <c r="B57" s="9" t="s">
        <v>116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thickBot="1">
      <c r="A58" s="7">
        <v>23</v>
      </c>
      <c r="B58" s="8" t="s">
        <v>117</v>
      </c>
      <c r="C58" s="9" t="s">
        <v>118</v>
      </c>
      <c r="D58" s="9"/>
      <c r="E58" s="9"/>
      <c r="F58" s="5" t="s">
        <v>119</v>
      </c>
      <c r="G58" s="8" t="s">
        <v>120</v>
      </c>
      <c r="H58" s="10">
        <v>42766</v>
      </c>
      <c r="I58" s="11">
        <v>44385.31</v>
      </c>
      <c r="J58" s="12" t="s">
        <v>18</v>
      </c>
      <c r="K58" s="13">
        <f>I58-M58</f>
        <v>0</v>
      </c>
      <c r="L58" s="13"/>
      <c r="M58" s="14">
        <v>44385.31</v>
      </c>
      <c r="N58" s="14"/>
    </row>
    <row r="59" spans="1:14" ht="15.75" thickBot="1">
      <c r="A59" s="15" t="s">
        <v>18</v>
      </c>
      <c r="B59" s="9" t="s">
        <v>121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thickBot="1">
      <c r="A60" s="7">
        <v>24</v>
      </c>
      <c r="B60" s="8" t="s">
        <v>122</v>
      </c>
      <c r="C60" s="9" t="s">
        <v>123</v>
      </c>
      <c r="D60" s="9"/>
      <c r="E60" s="9"/>
      <c r="F60" s="5" t="s">
        <v>124</v>
      </c>
      <c r="G60" s="8" t="s">
        <v>45</v>
      </c>
      <c r="H60" s="10">
        <v>42766</v>
      </c>
      <c r="I60" s="11">
        <v>42282.239999999998</v>
      </c>
      <c r="J60" s="12" t="s">
        <v>18</v>
      </c>
      <c r="K60" s="13">
        <f>I60-M60</f>
        <v>0</v>
      </c>
      <c r="L60" s="13"/>
      <c r="M60" s="14">
        <v>42282.239999999998</v>
      </c>
      <c r="N60" s="14"/>
    </row>
    <row r="61" spans="1:14" ht="15.75" thickBot="1">
      <c r="A61" s="15" t="s">
        <v>18</v>
      </c>
      <c r="B61" s="9" t="s">
        <v>125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thickBot="1">
      <c r="A62" s="7">
        <v>25</v>
      </c>
      <c r="B62" s="8" t="s">
        <v>126</v>
      </c>
      <c r="C62" s="9" t="s">
        <v>127</v>
      </c>
      <c r="D62" s="9"/>
      <c r="E62" s="9"/>
      <c r="F62" s="5" t="s">
        <v>128</v>
      </c>
      <c r="G62" s="8" t="s">
        <v>129</v>
      </c>
      <c r="H62" s="10">
        <v>42766</v>
      </c>
      <c r="I62" s="11">
        <v>5199.7700000000004</v>
      </c>
      <c r="J62" s="12" t="s">
        <v>18</v>
      </c>
      <c r="K62" s="13">
        <f>I62-M62</f>
        <v>0</v>
      </c>
      <c r="L62" s="13"/>
      <c r="M62" s="14">
        <v>5199.7700000000004</v>
      </c>
      <c r="N62" s="14"/>
    </row>
    <row r="63" spans="1:14" ht="15.75" thickBot="1">
      <c r="A63" s="15" t="s">
        <v>18</v>
      </c>
      <c r="B63" s="9" t="s">
        <v>130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 thickBot="1">
      <c r="A64" s="7">
        <v>26</v>
      </c>
      <c r="B64" s="8" t="s">
        <v>131</v>
      </c>
      <c r="C64" s="9" t="s">
        <v>132</v>
      </c>
      <c r="D64" s="9"/>
      <c r="E64" s="9"/>
      <c r="F64" s="5" t="s">
        <v>133</v>
      </c>
      <c r="G64" s="8" t="s">
        <v>45</v>
      </c>
      <c r="H64" s="10">
        <v>42766</v>
      </c>
      <c r="I64" s="11">
        <v>15129.07</v>
      </c>
      <c r="J64" s="12" t="s">
        <v>18</v>
      </c>
      <c r="K64" s="13">
        <f>I64-M64</f>
        <v>0</v>
      </c>
      <c r="L64" s="13"/>
      <c r="M64" s="14">
        <v>15129.07</v>
      </c>
      <c r="N64" s="14"/>
    </row>
    <row r="65" spans="1:14" ht="15.75" thickBot="1">
      <c r="A65" s="15" t="s">
        <v>18</v>
      </c>
      <c r="B65" s="9" t="s">
        <v>134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thickBot="1">
      <c r="A66" s="7">
        <v>27</v>
      </c>
      <c r="B66" s="8" t="s">
        <v>135</v>
      </c>
      <c r="C66" s="9" t="s">
        <v>136</v>
      </c>
      <c r="D66" s="9"/>
      <c r="E66" s="9"/>
      <c r="F66" s="5" t="s">
        <v>137</v>
      </c>
      <c r="G66" s="8">
        <v>105</v>
      </c>
      <c r="H66" s="10">
        <v>42766</v>
      </c>
      <c r="I66" s="11">
        <v>79373.45</v>
      </c>
      <c r="J66" s="12" t="s">
        <v>18</v>
      </c>
      <c r="K66" s="13">
        <f>I66-M66</f>
        <v>6940.4199999999983</v>
      </c>
      <c r="L66" s="13"/>
      <c r="M66" s="14">
        <v>72433.03</v>
      </c>
      <c r="N66" s="14"/>
    </row>
    <row r="67" spans="1:14" ht="15.75" thickBot="1">
      <c r="A67" s="15" t="s">
        <v>18</v>
      </c>
      <c r="B67" s="9" t="s">
        <v>138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thickBot="1">
      <c r="A68" s="7">
        <v>28</v>
      </c>
      <c r="B68" s="8" t="s">
        <v>139</v>
      </c>
      <c r="C68" s="9" t="s">
        <v>140</v>
      </c>
      <c r="D68" s="9"/>
      <c r="E68" s="9"/>
      <c r="F68" s="5" t="s">
        <v>141</v>
      </c>
      <c r="G68" s="8" t="s">
        <v>55</v>
      </c>
      <c r="H68" s="10">
        <v>42766</v>
      </c>
      <c r="I68" s="11">
        <v>11495.4</v>
      </c>
      <c r="J68" s="12" t="s">
        <v>18</v>
      </c>
      <c r="K68" s="13">
        <f>I68-M68</f>
        <v>0</v>
      </c>
      <c r="L68" s="13"/>
      <c r="M68" s="14">
        <v>11495.4</v>
      </c>
      <c r="N68" s="14"/>
    </row>
    <row r="69" spans="1:14" ht="15.75" thickBot="1">
      <c r="A69" s="15" t="s">
        <v>18</v>
      </c>
      <c r="B69" s="9" t="s">
        <v>142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thickBot="1">
      <c r="A70" s="7">
        <v>29</v>
      </c>
      <c r="B70" s="8" t="s">
        <v>143</v>
      </c>
      <c r="C70" s="9" t="s">
        <v>144</v>
      </c>
      <c r="D70" s="9"/>
      <c r="E70" s="9"/>
      <c r="F70" s="5" t="s">
        <v>145</v>
      </c>
      <c r="G70" s="8" t="s">
        <v>146</v>
      </c>
      <c r="H70" s="10">
        <v>42766</v>
      </c>
      <c r="I70" s="11">
        <v>9738.75</v>
      </c>
      <c r="J70" s="12" t="s">
        <v>18</v>
      </c>
      <c r="K70" s="13">
        <f>I70-M70</f>
        <v>1521.2399999999998</v>
      </c>
      <c r="L70" s="13"/>
      <c r="M70" s="14">
        <v>8217.51</v>
      </c>
      <c r="N70" s="14"/>
    </row>
    <row r="71" spans="1:14" ht="15.75" thickBot="1">
      <c r="A71" s="15" t="s">
        <v>18</v>
      </c>
      <c r="B71" s="9" t="s">
        <v>147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thickBot="1">
      <c r="A72" s="7">
        <v>30</v>
      </c>
      <c r="B72" s="8" t="s">
        <v>148</v>
      </c>
      <c r="C72" s="9" t="s">
        <v>149</v>
      </c>
      <c r="D72" s="9"/>
      <c r="E72" s="9"/>
      <c r="F72" s="5" t="s">
        <v>150</v>
      </c>
      <c r="G72" s="8">
        <v>54</v>
      </c>
      <c r="H72" s="10">
        <v>42766</v>
      </c>
      <c r="I72" s="11">
        <v>39112.769999999997</v>
      </c>
      <c r="J72" s="12" t="s">
        <v>18</v>
      </c>
      <c r="K72" s="13">
        <f>I72-M72</f>
        <v>452.12999999999738</v>
      </c>
      <c r="L72" s="13"/>
      <c r="M72" s="14">
        <v>38660.639999999999</v>
      </c>
      <c r="N72" s="14"/>
    </row>
    <row r="73" spans="1:14" ht="15.75" thickBot="1">
      <c r="A73" s="15" t="s">
        <v>18</v>
      </c>
      <c r="B73" s="9" t="s">
        <v>151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.75" thickBot="1">
      <c r="A74" s="7">
        <v>31</v>
      </c>
      <c r="B74" s="8" t="s">
        <v>152</v>
      </c>
      <c r="C74" s="9" t="s">
        <v>153</v>
      </c>
      <c r="D74" s="9"/>
      <c r="E74" s="9"/>
      <c r="F74" s="5" t="s">
        <v>154</v>
      </c>
      <c r="G74" s="8">
        <v>29</v>
      </c>
      <c r="H74" s="10">
        <v>42766</v>
      </c>
      <c r="I74" s="11">
        <v>42612.15</v>
      </c>
      <c r="J74" s="12" t="s">
        <v>18</v>
      </c>
      <c r="K74" s="13">
        <f>I74-M74</f>
        <v>394.16999999999825</v>
      </c>
      <c r="L74" s="13"/>
      <c r="M74" s="14">
        <v>42217.98</v>
      </c>
      <c r="N74" s="14"/>
    </row>
    <row r="75" spans="1:14" ht="15.75" thickBot="1">
      <c r="A75" s="15" t="s">
        <v>18</v>
      </c>
      <c r="B75" s="9" t="s">
        <v>155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.75" thickBot="1">
      <c r="A76" s="7">
        <v>32</v>
      </c>
      <c r="B76" s="8" t="s">
        <v>156</v>
      </c>
      <c r="C76" s="9" t="s">
        <v>157</v>
      </c>
      <c r="D76" s="9"/>
      <c r="E76" s="9"/>
      <c r="F76" s="5" t="s">
        <v>158</v>
      </c>
      <c r="G76" s="8" t="s">
        <v>159</v>
      </c>
      <c r="H76" s="10">
        <v>42766</v>
      </c>
      <c r="I76" s="11">
        <v>17443.439999999999</v>
      </c>
      <c r="J76" s="12" t="s">
        <v>18</v>
      </c>
      <c r="K76" s="13">
        <f>I76-M76</f>
        <v>0</v>
      </c>
      <c r="L76" s="13"/>
      <c r="M76" s="14">
        <v>17443.439999999999</v>
      </c>
      <c r="N76" s="14"/>
    </row>
    <row r="77" spans="1:14" ht="15.75" thickBot="1">
      <c r="A77" s="15" t="s">
        <v>18</v>
      </c>
      <c r="B77" s="9" t="s">
        <v>160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thickBot="1">
      <c r="A78" s="7">
        <v>33</v>
      </c>
      <c r="B78" s="8" t="s">
        <v>161</v>
      </c>
      <c r="C78" s="9" t="s">
        <v>162</v>
      </c>
      <c r="D78" s="9"/>
      <c r="E78" s="9"/>
      <c r="F78" s="5" t="s">
        <v>163</v>
      </c>
      <c r="G78" s="8" t="s">
        <v>164</v>
      </c>
      <c r="H78" s="10">
        <v>42766</v>
      </c>
      <c r="I78" s="11">
        <v>17173.8</v>
      </c>
      <c r="J78" s="12" t="s">
        <v>18</v>
      </c>
      <c r="K78" s="13">
        <f>I78-M78</f>
        <v>153.71999999999753</v>
      </c>
      <c r="L78" s="13"/>
      <c r="M78" s="14">
        <v>17020.080000000002</v>
      </c>
      <c r="N78" s="14"/>
    </row>
    <row r="79" spans="1:14" ht="15.75" thickBot="1">
      <c r="A79" s="15" t="s">
        <v>18</v>
      </c>
      <c r="B79" s="9" t="s">
        <v>165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.75" thickBot="1">
      <c r="A80" s="7">
        <v>34</v>
      </c>
      <c r="B80" s="8" t="s">
        <v>166</v>
      </c>
      <c r="C80" s="9" t="s">
        <v>167</v>
      </c>
      <c r="D80" s="9"/>
      <c r="E80" s="9"/>
      <c r="F80" s="5" t="s">
        <v>168</v>
      </c>
      <c r="G80" s="8" t="s">
        <v>169</v>
      </c>
      <c r="H80" s="10">
        <v>42766</v>
      </c>
      <c r="I80" s="11">
        <v>6082.27</v>
      </c>
      <c r="J80" s="12" t="s">
        <v>18</v>
      </c>
      <c r="K80" s="13">
        <f>I80-M80</f>
        <v>0</v>
      </c>
      <c r="L80" s="13"/>
      <c r="M80" s="14">
        <v>6082.27</v>
      </c>
      <c r="N80" s="14"/>
    </row>
    <row r="81" spans="1:14" ht="15.75" thickBot="1">
      <c r="A81" s="15" t="s">
        <v>18</v>
      </c>
      <c r="B81" s="9" t="s">
        <v>170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.75" thickBot="1">
      <c r="A82" s="7">
        <v>35</v>
      </c>
      <c r="B82" s="8" t="s">
        <v>171</v>
      </c>
      <c r="C82" s="9" t="s">
        <v>172</v>
      </c>
      <c r="D82" s="9"/>
      <c r="E82" s="9"/>
      <c r="F82" s="5" t="s">
        <v>173</v>
      </c>
      <c r="G82" s="8" t="s">
        <v>174</v>
      </c>
      <c r="H82" s="10">
        <v>42766</v>
      </c>
      <c r="I82" s="11">
        <v>19656.5</v>
      </c>
      <c r="J82" s="12" t="s">
        <v>18</v>
      </c>
      <c r="K82" s="13">
        <f>I82-M82</f>
        <v>0</v>
      </c>
      <c r="L82" s="13"/>
      <c r="M82" s="14">
        <v>19656.5</v>
      </c>
      <c r="N82" s="14"/>
    </row>
    <row r="83" spans="1:14" ht="15.75" thickBot="1">
      <c r="A83" s="15" t="s">
        <v>18</v>
      </c>
      <c r="B83" s="9" t="s">
        <v>175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.75" thickBot="1">
      <c r="A84" s="7">
        <v>36</v>
      </c>
      <c r="B84" s="8" t="s">
        <v>176</v>
      </c>
      <c r="C84" s="9" t="s">
        <v>177</v>
      </c>
      <c r="D84" s="9"/>
      <c r="E84" s="9"/>
      <c r="F84" s="5" t="s">
        <v>178</v>
      </c>
      <c r="G84" s="8" t="s">
        <v>120</v>
      </c>
      <c r="H84" s="10">
        <v>42766</v>
      </c>
      <c r="I84" s="11">
        <v>5855.64</v>
      </c>
      <c r="J84" s="12" t="s">
        <v>18</v>
      </c>
      <c r="K84" s="13">
        <f>I84-M84</f>
        <v>0</v>
      </c>
      <c r="L84" s="13"/>
      <c r="M84" s="14">
        <v>5855.64</v>
      </c>
      <c r="N84" s="14"/>
    </row>
    <row r="85" spans="1:14" ht="15.75" thickBot="1">
      <c r="A85" s="15" t="s">
        <v>18</v>
      </c>
      <c r="B85" s="9" t="s">
        <v>179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thickBot="1">
      <c r="A86" s="7">
        <v>37</v>
      </c>
      <c r="B86" s="8" t="s">
        <v>180</v>
      </c>
      <c r="C86" s="9" t="s">
        <v>181</v>
      </c>
      <c r="D86" s="9"/>
      <c r="E86" s="9"/>
      <c r="F86" s="5" t="s">
        <v>182</v>
      </c>
      <c r="G86" s="8" t="s">
        <v>183</v>
      </c>
      <c r="H86" s="10">
        <v>42766</v>
      </c>
      <c r="I86" s="11">
        <v>5087.88</v>
      </c>
      <c r="J86" s="12" t="s">
        <v>18</v>
      </c>
      <c r="K86" s="13">
        <f>I86-M86</f>
        <v>0</v>
      </c>
      <c r="L86" s="13"/>
      <c r="M86" s="14">
        <v>5087.88</v>
      </c>
      <c r="N86" s="14"/>
    </row>
    <row r="87" spans="1:14" ht="15.75" thickBot="1">
      <c r="A87" s="15" t="s">
        <v>18</v>
      </c>
      <c r="B87" s="9" t="s">
        <v>184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.75" thickBot="1">
      <c r="A88" s="7">
        <v>38</v>
      </c>
      <c r="B88" s="8" t="s">
        <v>185</v>
      </c>
      <c r="C88" s="9" t="s">
        <v>186</v>
      </c>
      <c r="D88" s="9"/>
      <c r="E88" s="9"/>
      <c r="F88" s="5" t="s">
        <v>187</v>
      </c>
      <c r="G88" s="8" t="s">
        <v>73</v>
      </c>
      <c r="H88" s="10">
        <v>42766</v>
      </c>
      <c r="I88" s="11">
        <v>15691.2</v>
      </c>
      <c r="J88" s="12" t="s">
        <v>18</v>
      </c>
      <c r="K88" s="13">
        <f>I88-M88</f>
        <v>0</v>
      </c>
      <c r="L88" s="13"/>
      <c r="M88" s="14">
        <v>15691.2</v>
      </c>
      <c r="N88" s="14"/>
    </row>
    <row r="89" spans="1:14" ht="15.75" thickBot="1">
      <c r="A89" s="15" t="s">
        <v>18</v>
      </c>
      <c r="B89" s="9" t="s">
        <v>188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.75" thickBot="1">
      <c r="A90" s="7">
        <v>39</v>
      </c>
      <c r="B90" s="8" t="s">
        <v>189</v>
      </c>
      <c r="C90" s="9" t="s">
        <v>190</v>
      </c>
      <c r="D90" s="9"/>
      <c r="E90" s="9"/>
      <c r="F90" s="5" t="s">
        <v>191</v>
      </c>
      <c r="G90" s="8" t="s">
        <v>73</v>
      </c>
      <c r="H90" s="10">
        <v>42766</v>
      </c>
      <c r="I90" s="11">
        <v>3663.24</v>
      </c>
      <c r="J90" s="12" t="s">
        <v>18</v>
      </c>
      <c r="K90" s="13">
        <f>I90-M90</f>
        <v>0</v>
      </c>
      <c r="L90" s="13"/>
      <c r="M90" s="14">
        <v>3663.24</v>
      </c>
      <c r="N90" s="14"/>
    </row>
    <row r="91" spans="1:14" ht="15.75" thickBot="1">
      <c r="A91" s="15" t="s">
        <v>18</v>
      </c>
      <c r="B91" s="9" t="s">
        <v>192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.75" thickBot="1">
      <c r="A92" s="7">
        <v>40</v>
      </c>
      <c r="B92" s="8" t="s">
        <v>193</v>
      </c>
      <c r="C92" s="9" t="s">
        <v>194</v>
      </c>
      <c r="D92" s="9"/>
      <c r="E92" s="9"/>
      <c r="F92" s="5" t="s">
        <v>195</v>
      </c>
      <c r="G92" s="8" t="s">
        <v>120</v>
      </c>
      <c r="H92" s="10">
        <v>42766</v>
      </c>
      <c r="I92" s="11">
        <v>3318</v>
      </c>
      <c r="J92" s="12" t="s">
        <v>18</v>
      </c>
      <c r="K92" s="13">
        <f>I92-M92</f>
        <v>0</v>
      </c>
      <c r="L92" s="13"/>
      <c r="M92" s="14">
        <v>3318</v>
      </c>
      <c r="N92" s="14"/>
    </row>
    <row r="93" spans="1:14" ht="15.75" thickBot="1">
      <c r="A93" s="15" t="s">
        <v>18</v>
      </c>
      <c r="B93" s="9" t="s">
        <v>196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.75" thickBot="1">
      <c r="A94" s="7">
        <v>41</v>
      </c>
      <c r="B94" s="8" t="s">
        <v>197</v>
      </c>
      <c r="C94" s="9" t="s">
        <v>198</v>
      </c>
      <c r="D94" s="9"/>
      <c r="E94" s="9"/>
      <c r="F94" s="5" t="s">
        <v>199</v>
      </c>
      <c r="G94" s="8" t="s">
        <v>200</v>
      </c>
      <c r="H94" s="10">
        <v>42766</v>
      </c>
      <c r="I94" s="11">
        <v>5160.12</v>
      </c>
      <c r="J94" s="12" t="s">
        <v>18</v>
      </c>
      <c r="K94" s="13">
        <f>I94-M94</f>
        <v>0</v>
      </c>
      <c r="L94" s="13"/>
      <c r="M94" s="14">
        <v>5160.12</v>
      </c>
      <c r="N94" s="14"/>
    </row>
    <row r="95" spans="1:14" ht="15.75" thickBot="1">
      <c r="A95" s="15" t="s">
        <v>18</v>
      </c>
      <c r="B95" s="9" t="s">
        <v>201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.75" thickBot="1">
      <c r="A96" s="7">
        <v>42</v>
      </c>
      <c r="B96" s="8" t="s">
        <v>202</v>
      </c>
      <c r="C96" s="9" t="s">
        <v>203</v>
      </c>
      <c r="D96" s="9"/>
      <c r="E96" s="9"/>
      <c r="F96" s="5" t="s">
        <v>204</v>
      </c>
      <c r="G96" s="8" t="s">
        <v>120</v>
      </c>
      <c r="H96" s="10">
        <v>42766</v>
      </c>
      <c r="I96" s="11">
        <v>238.14</v>
      </c>
      <c r="J96" s="12" t="s">
        <v>18</v>
      </c>
      <c r="K96" s="13">
        <f>I96-M96</f>
        <v>0</v>
      </c>
      <c r="L96" s="13"/>
      <c r="M96" s="14">
        <v>238.14</v>
      </c>
      <c r="N96" s="14"/>
    </row>
    <row r="97" spans="1:14" ht="15.75" thickBot="1">
      <c r="A97" s="15" t="s">
        <v>18</v>
      </c>
      <c r="B97" s="9" t="s">
        <v>205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75" thickBot="1">
      <c r="A98" s="7">
        <v>43</v>
      </c>
      <c r="B98" s="8" t="s">
        <v>206</v>
      </c>
      <c r="C98" s="9" t="s">
        <v>207</v>
      </c>
      <c r="D98" s="9"/>
      <c r="E98" s="9"/>
      <c r="F98" s="5" t="s">
        <v>208</v>
      </c>
      <c r="G98" s="8" t="s">
        <v>209</v>
      </c>
      <c r="H98" s="10">
        <v>42766</v>
      </c>
      <c r="I98" s="11">
        <v>3563.28</v>
      </c>
      <c r="J98" s="12" t="s">
        <v>18</v>
      </c>
      <c r="K98" s="13">
        <f>I98-M98</f>
        <v>0</v>
      </c>
      <c r="L98" s="13"/>
      <c r="M98" s="14">
        <v>3563.28</v>
      </c>
      <c r="N98" s="14"/>
    </row>
    <row r="99" spans="1:14" ht="15.75" thickBot="1">
      <c r="A99" s="15" t="s">
        <v>18</v>
      </c>
      <c r="B99" s="9" t="s">
        <v>210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.75" thickBot="1">
      <c r="A100" s="7">
        <v>44</v>
      </c>
      <c r="B100" s="8" t="s">
        <v>211</v>
      </c>
      <c r="C100" s="9" t="s">
        <v>212</v>
      </c>
      <c r="D100" s="9"/>
      <c r="E100" s="9"/>
      <c r="F100" s="5" t="s">
        <v>213</v>
      </c>
      <c r="G100" s="8" t="s">
        <v>214</v>
      </c>
      <c r="H100" s="10">
        <v>42766</v>
      </c>
      <c r="I100" s="11">
        <v>12564.72</v>
      </c>
      <c r="J100" s="12" t="s">
        <v>18</v>
      </c>
      <c r="K100" s="13">
        <f>I100-M100</f>
        <v>0</v>
      </c>
      <c r="L100" s="13"/>
      <c r="M100" s="14">
        <v>12564.72</v>
      </c>
      <c r="N100" s="14"/>
    </row>
    <row r="101" spans="1:14" ht="15.75" thickBot="1">
      <c r="A101" s="15" t="s">
        <v>18</v>
      </c>
      <c r="B101" s="9" t="s">
        <v>215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thickBot="1">
      <c r="A102" s="7">
        <v>45</v>
      </c>
      <c r="B102" s="8" t="s">
        <v>216</v>
      </c>
      <c r="C102" s="9" t="s">
        <v>217</v>
      </c>
      <c r="D102" s="9"/>
      <c r="E102" s="9"/>
      <c r="F102" s="5" t="s">
        <v>218</v>
      </c>
      <c r="G102" s="8" t="s">
        <v>110</v>
      </c>
      <c r="H102" s="10">
        <v>42766</v>
      </c>
      <c r="I102" s="11">
        <v>6381.27</v>
      </c>
      <c r="J102" s="12" t="s">
        <v>18</v>
      </c>
      <c r="K102" s="13">
        <f>I102-M102</f>
        <v>0</v>
      </c>
      <c r="L102" s="13"/>
      <c r="M102" s="14">
        <v>6381.27</v>
      </c>
      <c r="N102" s="14"/>
    </row>
    <row r="103" spans="1:14" ht="15.75" thickBot="1">
      <c r="A103" s="15" t="s">
        <v>18</v>
      </c>
      <c r="B103" s="9" t="s">
        <v>219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thickBot="1">
      <c r="A104" s="7">
        <v>46</v>
      </c>
      <c r="B104" s="8" t="s">
        <v>220</v>
      </c>
      <c r="C104" s="9" t="s">
        <v>221</v>
      </c>
      <c r="D104" s="9"/>
      <c r="E104" s="9"/>
      <c r="F104" s="5" t="s">
        <v>222</v>
      </c>
      <c r="G104" s="8" t="s">
        <v>214</v>
      </c>
      <c r="H104" s="10">
        <v>42766</v>
      </c>
      <c r="I104" s="11">
        <v>1323.84</v>
      </c>
      <c r="J104" s="12" t="s">
        <v>18</v>
      </c>
      <c r="K104" s="13">
        <f>I104-M104</f>
        <v>0</v>
      </c>
      <c r="L104" s="13"/>
      <c r="M104" s="14">
        <v>1323.84</v>
      </c>
      <c r="N104" s="14"/>
    </row>
    <row r="105" spans="1:14" ht="15.75" thickBot="1">
      <c r="A105" s="15" t="s">
        <v>18</v>
      </c>
      <c r="B105" s="9" t="s">
        <v>223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.75" thickBot="1">
      <c r="A106" s="7">
        <v>47</v>
      </c>
      <c r="B106" s="8" t="s">
        <v>224</v>
      </c>
      <c r="C106" s="9" t="s">
        <v>225</v>
      </c>
      <c r="D106" s="9"/>
      <c r="E106" s="9"/>
      <c r="F106" s="5" t="s">
        <v>226</v>
      </c>
      <c r="G106" s="8" t="s">
        <v>227</v>
      </c>
      <c r="H106" s="10">
        <v>42766</v>
      </c>
      <c r="I106" s="11">
        <v>14453.88</v>
      </c>
      <c r="J106" s="12" t="s">
        <v>18</v>
      </c>
      <c r="K106" s="13">
        <f>I106-M106</f>
        <v>0</v>
      </c>
      <c r="L106" s="13"/>
      <c r="M106" s="14">
        <v>14453.88</v>
      </c>
      <c r="N106" s="14"/>
    </row>
    <row r="107" spans="1:14" ht="15.75" thickBot="1">
      <c r="A107" s="15" t="s">
        <v>18</v>
      </c>
      <c r="B107" s="9" t="s">
        <v>228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.75" thickBot="1">
      <c r="A108" s="7">
        <v>48</v>
      </c>
      <c r="B108" s="8" t="s">
        <v>229</v>
      </c>
      <c r="C108" s="9" t="s">
        <v>230</v>
      </c>
      <c r="D108" s="9"/>
      <c r="E108" s="9"/>
      <c r="F108" s="5" t="s">
        <v>231</v>
      </c>
      <c r="G108" s="8" t="s">
        <v>232</v>
      </c>
      <c r="H108" s="10">
        <v>42766</v>
      </c>
      <c r="I108" s="11">
        <v>7779.41</v>
      </c>
      <c r="J108" s="12" t="s">
        <v>18</v>
      </c>
      <c r="K108" s="13">
        <f>I108-M108</f>
        <v>0</v>
      </c>
      <c r="L108" s="13"/>
      <c r="M108" s="14">
        <v>7779.41</v>
      </c>
      <c r="N108" s="14"/>
    </row>
    <row r="109" spans="1:14" ht="15.75" thickBot="1">
      <c r="A109" s="15" t="s">
        <v>18</v>
      </c>
      <c r="B109" s="9" t="s">
        <v>233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.75" thickBot="1">
      <c r="A110" s="7">
        <v>49</v>
      </c>
      <c r="B110" s="8" t="s">
        <v>234</v>
      </c>
      <c r="C110" s="9" t="s">
        <v>235</v>
      </c>
      <c r="D110" s="9"/>
      <c r="E110" s="9"/>
      <c r="F110" s="5" t="s">
        <v>236</v>
      </c>
      <c r="G110" s="8" t="s">
        <v>110</v>
      </c>
      <c r="H110" s="10">
        <v>42766</v>
      </c>
      <c r="I110" s="11">
        <v>17140.54</v>
      </c>
      <c r="J110" s="12" t="s">
        <v>18</v>
      </c>
      <c r="K110" s="13">
        <f>I110-M110</f>
        <v>0</v>
      </c>
      <c r="L110" s="13"/>
      <c r="M110" s="14">
        <v>17140.54</v>
      </c>
      <c r="N110" s="14"/>
    </row>
    <row r="111" spans="1:14" ht="15.75" thickBot="1">
      <c r="A111" s="15" t="s">
        <v>18</v>
      </c>
      <c r="B111" s="9" t="s">
        <v>237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 thickBot="1">
      <c r="A112" s="7">
        <v>50</v>
      </c>
      <c r="B112" s="8" t="s">
        <v>238</v>
      </c>
      <c r="C112" s="9" t="s">
        <v>239</v>
      </c>
      <c r="D112" s="9"/>
      <c r="E112" s="9"/>
      <c r="F112" s="5" t="s">
        <v>240</v>
      </c>
      <c r="G112" s="8" t="s">
        <v>241</v>
      </c>
      <c r="H112" s="10">
        <v>42766</v>
      </c>
      <c r="I112" s="11">
        <v>6912.86</v>
      </c>
      <c r="J112" s="12" t="s">
        <v>18</v>
      </c>
      <c r="K112" s="13">
        <f>I112-M112</f>
        <v>0</v>
      </c>
      <c r="L112" s="13"/>
      <c r="M112" s="14">
        <v>6912.86</v>
      </c>
      <c r="N112" s="14"/>
    </row>
    <row r="113" spans="1:14" ht="15.75" thickBot="1">
      <c r="A113" s="15" t="s">
        <v>18</v>
      </c>
      <c r="B113" s="9" t="s">
        <v>242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75" thickBot="1">
      <c r="A114" s="7">
        <v>51</v>
      </c>
      <c r="B114" s="8" t="s">
        <v>243</v>
      </c>
      <c r="C114" s="9" t="s">
        <v>244</v>
      </c>
      <c r="D114" s="9"/>
      <c r="E114" s="9"/>
      <c r="F114" s="5" t="s">
        <v>245</v>
      </c>
      <c r="G114" s="8" t="s">
        <v>246</v>
      </c>
      <c r="H114" s="10">
        <v>42766</v>
      </c>
      <c r="I114" s="11">
        <v>8922.69</v>
      </c>
      <c r="J114" s="12" t="s">
        <v>18</v>
      </c>
      <c r="K114" s="13">
        <f>I114-M114</f>
        <v>0</v>
      </c>
      <c r="L114" s="13"/>
      <c r="M114" s="14">
        <v>8922.69</v>
      </c>
      <c r="N114" s="14"/>
    </row>
    <row r="115" spans="1:14" ht="15.75" thickBot="1">
      <c r="A115" s="15" t="s">
        <v>18</v>
      </c>
      <c r="B115" s="9" t="s">
        <v>247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 thickBot="1">
      <c r="A116" s="7">
        <v>52</v>
      </c>
      <c r="B116" s="8" t="s">
        <v>248</v>
      </c>
      <c r="C116" s="9" t="s">
        <v>249</v>
      </c>
      <c r="D116" s="9"/>
      <c r="E116" s="9"/>
      <c r="F116" s="5" t="s">
        <v>250</v>
      </c>
      <c r="G116" s="8" t="s">
        <v>251</v>
      </c>
      <c r="H116" s="10">
        <v>42766</v>
      </c>
      <c r="I116" s="11">
        <v>245005.55</v>
      </c>
      <c r="J116" s="12" t="s">
        <v>18</v>
      </c>
      <c r="K116" s="13">
        <f>I116-M116</f>
        <v>0</v>
      </c>
      <c r="L116" s="13"/>
      <c r="M116" s="14">
        <v>245005.55</v>
      </c>
      <c r="N116" s="14"/>
    </row>
    <row r="117" spans="1:14" ht="15.75" thickBot="1">
      <c r="A117" s="15" t="s">
        <v>18</v>
      </c>
      <c r="B117" s="9" t="s">
        <v>252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 thickBot="1">
      <c r="A118" s="7">
        <v>53</v>
      </c>
      <c r="B118" s="8" t="s">
        <v>253</v>
      </c>
      <c r="C118" s="9" t="s">
        <v>254</v>
      </c>
      <c r="D118" s="9"/>
      <c r="E118" s="9"/>
      <c r="F118" s="5" t="s">
        <v>255</v>
      </c>
      <c r="G118" s="8" t="s">
        <v>17</v>
      </c>
      <c r="H118" s="10">
        <v>42766</v>
      </c>
      <c r="I118" s="11">
        <v>6254.64</v>
      </c>
      <c r="J118" s="12" t="s">
        <v>18</v>
      </c>
      <c r="K118" s="13">
        <f>I118-M118</f>
        <v>0</v>
      </c>
      <c r="L118" s="13"/>
      <c r="M118" s="14">
        <v>6254.64</v>
      </c>
      <c r="N118" s="14"/>
    </row>
    <row r="119" spans="1:14" ht="15.75" thickBot="1">
      <c r="A119" s="15" t="s">
        <v>18</v>
      </c>
      <c r="B119" s="9" t="s">
        <v>256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75" thickBot="1">
      <c r="A120" s="7">
        <v>54</v>
      </c>
      <c r="B120" s="8" t="s">
        <v>257</v>
      </c>
      <c r="C120" s="9" t="s">
        <v>258</v>
      </c>
      <c r="D120" s="9"/>
      <c r="E120" s="9"/>
      <c r="F120" s="5" t="s">
        <v>259</v>
      </c>
      <c r="G120" s="8" t="s">
        <v>260</v>
      </c>
      <c r="H120" s="10">
        <v>42766</v>
      </c>
      <c r="I120" s="11">
        <v>6969.82</v>
      </c>
      <c r="J120" s="12" t="s">
        <v>18</v>
      </c>
      <c r="K120" s="13">
        <f>I120-M120</f>
        <v>0</v>
      </c>
      <c r="L120" s="13"/>
      <c r="M120" s="14">
        <v>6969.82</v>
      </c>
      <c r="N120" s="14"/>
    </row>
    <row r="121" spans="1:14" ht="15.75" thickBot="1">
      <c r="A121" s="15" t="s">
        <v>18</v>
      </c>
      <c r="B121" s="9" t="s">
        <v>261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 thickBot="1">
      <c r="A122" s="7">
        <v>55</v>
      </c>
      <c r="B122" s="8" t="s">
        <v>262</v>
      </c>
      <c r="C122" s="9" t="s">
        <v>263</v>
      </c>
      <c r="D122" s="9"/>
      <c r="E122" s="9"/>
      <c r="F122" s="5" t="s">
        <v>264</v>
      </c>
      <c r="G122" s="8">
        <v>3817</v>
      </c>
      <c r="H122" s="10">
        <v>42766</v>
      </c>
      <c r="I122" s="11">
        <v>68097.77</v>
      </c>
      <c r="J122" s="12" t="s">
        <v>18</v>
      </c>
      <c r="K122" s="13">
        <f>I122-M122</f>
        <v>2110.0800000000017</v>
      </c>
      <c r="L122" s="13"/>
      <c r="M122" s="14">
        <v>65987.69</v>
      </c>
      <c r="N122" s="14"/>
    </row>
    <row r="123" spans="1:14" ht="15.75" thickBot="1">
      <c r="A123" s="15" t="s">
        <v>18</v>
      </c>
      <c r="B123" s="9" t="s">
        <v>265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75" thickBot="1">
      <c r="A124" s="7">
        <v>56</v>
      </c>
      <c r="B124" s="8" t="s">
        <v>266</v>
      </c>
      <c r="C124" s="9" t="s">
        <v>267</v>
      </c>
      <c r="D124" s="9"/>
      <c r="E124" s="9"/>
      <c r="F124" s="5" t="s">
        <v>268</v>
      </c>
      <c r="G124" s="8" t="s">
        <v>129</v>
      </c>
      <c r="H124" s="10">
        <v>42766</v>
      </c>
      <c r="I124" s="11">
        <v>8325.4500000000007</v>
      </c>
      <c r="J124" s="12" t="s">
        <v>18</v>
      </c>
      <c r="K124" s="13">
        <f>I124-M124</f>
        <v>0</v>
      </c>
      <c r="L124" s="13"/>
      <c r="M124" s="14">
        <v>8325.4500000000007</v>
      </c>
      <c r="N124" s="14"/>
    </row>
    <row r="125" spans="1:14" ht="15.75" thickBot="1">
      <c r="A125" s="15" t="s">
        <v>18</v>
      </c>
      <c r="B125" s="9" t="s">
        <v>269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 thickBot="1">
      <c r="A126" s="7">
        <v>57</v>
      </c>
      <c r="B126" s="8" t="s">
        <v>270</v>
      </c>
      <c r="C126" s="9" t="s">
        <v>271</v>
      </c>
      <c r="D126" s="9"/>
      <c r="E126" s="9"/>
      <c r="F126" s="5" t="s">
        <v>272</v>
      </c>
      <c r="G126" s="8" t="s">
        <v>273</v>
      </c>
      <c r="H126" s="10">
        <v>42766</v>
      </c>
      <c r="I126" s="11">
        <v>21510.09</v>
      </c>
      <c r="J126" s="12" t="s">
        <v>18</v>
      </c>
      <c r="K126" s="13">
        <f>I126-M126</f>
        <v>1571.2200000000012</v>
      </c>
      <c r="L126" s="13"/>
      <c r="M126" s="14">
        <v>19938.87</v>
      </c>
      <c r="N126" s="14"/>
    </row>
    <row r="127" spans="1:14" ht="15.75" thickBot="1">
      <c r="A127" s="15" t="s">
        <v>18</v>
      </c>
      <c r="B127" s="9" t="s">
        <v>274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 thickBot="1">
      <c r="A128" s="7">
        <v>58</v>
      </c>
      <c r="B128" s="8" t="s">
        <v>275</v>
      </c>
      <c r="C128" s="9" t="s">
        <v>276</v>
      </c>
      <c r="D128" s="9"/>
      <c r="E128" s="9"/>
      <c r="F128" s="5" t="s">
        <v>277</v>
      </c>
      <c r="G128" s="8">
        <v>60</v>
      </c>
      <c r="H128" s="10" t="s">
        <v>278</v>
      </c>
      <c r="I128" s="11">
        <v>16264.08</v>
      </c>
      <c r="J128" s="12" t="s">
        <v>18</v>
      </c>
      <c r="K128" s="13">
        <f>I128-M128</f>
        <v>260.81999999999971</v>
      </c>
      <c r="L128" s="13"/>
      <c r="M128" s="14">
        <v>16003.26</v>
      </c>
      <c r="N128" s="14"/>
    </row>
    <row r="129" spans="1:14" ht="15.75" thickBot="1">
      <c r="A129" s="15" t="s">
        <v>18</v>
      </c>
      <c r="B129" s="9" t="s">
        <v>279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 thickBot="1">
      <c r="A130" s="7">
        <v>59</v>
      </c>
      <c r="B130" s="8" t="s">
        <v>280</v>
      </c>
      <c r="C130" s="9" t="s">
        <v>281</v>
      </c>
      <c r="D130" s="9"/>
      <c r="E130" s="9"/>
      <c r="F130" s="5" t="s">
        <v>282</v>
      </c>
      <c r="G130" s="8" t="s">
        <v>283</v>
      </c>
      <c r="H130" s="10">
        <v>42766</v>
      </c>
      <c r="I130" s="11">
        <v>80158.09</v>
      </c>
      <c r="J130" s="12" t="s">
        <v>18</v>
      </c>
      <c r="K130" s="13">
        <f>I130-M130</f>
        <v>0</v>
      </c>
      <c r="L130" s="13"/>
      <c r="M130" s="14">
        <v>80158.09</v>
      </c>
      <c r="N130" s="14"/>
    </row>
    <row r="131" spans="1:14" ht="15.75" thickBot="1">
      <c r="A131" s="15" t="s">
        <v>18</v>
      </c>
      <c r="B131" s="9" t="s">
        <v>284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 thickBot="1">
      <c r="A132" s="7">
        <v>60</v>
      </c>
      <c r="B132" s="8" t="s">
        <v>285</v>
      </c>
      <c r="C132" s="9" t="s">
        <v>286</v>
      </c>
      <c r="D132" s="9"/>
      <c r="E132" s="9"/>
      <c r="F132" s="5" t="s">
        <v>287</v>
      </c>
      <c r="G132" s="8" t="s">
        <v>288</v>
      </c>
      <c r="H132" s="10">
        <v>42766</v>
      </c>
      <c r="I132" s="11">
        <v>5976.43</v>
      </c>
      <c r="J132" s="12" t="s">
        <v>18</v>
      </c>
      <c r="K132" s="13">
        <f>I132-M132</f>
        <v>0</v>
      </c>
      <c r="L132" s="13"/>
      <c r="M132" s="14">
        <v>5976.43</v>
      </c>
      <c r="N132" s="14"/>
    </row>
    <row r="133" spans="1:14" ht="15.75" thickBot="1">
      <c r="A133" s="15" t="s">
        <v>18</v>
      </c>
      <c r="B133" s="9" t="s">
        <v>289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 thickBot="1">
      <c r="A134" s="7">
        <v>61</v>
      </c>
      <c r="B134" s="8" t="s">
        <v>290</v>
      </c>
      <c r="C134" s="9" t="s">
        <v>291</v>
      </c>
      <c r="D134" s="9"/>
      <c r="E134" s="9"/>
      <c r="F134" s="5" t="s">
        <v>292</v>
      </c>
      <c r="G134" s="8" t="s">
        <v>293</v>
      </c>
      <c r="H134" s="10">
        <v>42766</v>
      </c>
      <c r="I134" s="11">
        <v>16503.98</v>
      </c>
      <c r="J134" s="12" t="s">
        <v>18</v>
      </c>
      <c r="K134" s="13">
        <f>I134-M134</f>
        <v>0</v>
      </c>
      <c r="L134" s="13"/>
      <c r="M134" s="14">
        <v>16503.98</v>
      </c>
      <c r="N134" s="14"/>
    </row>
    <row r="135" spans="1:14" ht="15.75" thickBot="1">
      <c r="A135" s="15" t="s">
        <v>18</v>
      </c>
      <c r="B135" s="9" t="s">
        <v>294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 thickBot="1">
      <c r="A136" s="7">
        <v>62</v>
      </c>
      <c r="B136" s="8" t="s">
        <v>295</v>
      </c>
      <c r="C136" s="9" t="s">
        <v>296</v>
      </c>
      <c r="D136" s="9"/>
      <c r="E136" s="9"/>
      <c r="F136" s="5" t="s">
        <v>297</v>
      </c>
      <c r="G136" s="8" t="s">
        <v>298</v>
      </c>
      <c r="H136" s="10">
        <v>42766</v>
      </c>
      <c r="I136" s="11">
        <v>16007.78</v>
      </c>
      <c r="J136" s="12" t="s">
        <v>18</v>
      </c>
      <c r="K136" s="13">
        <f>I136-M136</f>
        <v>0</v>
      </c>
      <c r="L136" s="13"/>
      <c r="M136" s="14">
        <v>16007.78</v>
      </c>
      <c r="N136" s="14"/>
    </row>
    <row r="137" spans="1:14" ht="15.75" thickBot="1">
      <c r="A137" s="15" t="s">
        <v>18</v>
      </c>
      <c r="B137" s="9" t="s">
        <v>299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 thickBot="1">
      <c r="A138" s="7">
        <v>63</v>
      </c>
      <c r="B138" s="8" t="s">
        <v>300</v>
      </c>
      <c r="C138" s="9" t="s">
        <v>301</v>
      </c>
      <c r="D138" s="9"/>
      <c r="E138" s="9"/>
      <c r="F138" s="5" t="s">
        <v>302</v>
      </c>
      <c r="G138" s="8">
        <v>2000062</v>
      </c>
      <c r="H138" s="10">
        <v>42766</v>
      </c>
      <c r="I138" s="11">
        <v>229201.98</v>
      </c>
      <c r="J138" s="12" t="s">
        <v>18</v>
      </c>
      <c r="K138" s="13">
        <f>I138-M138</f>
        <v>1262.2300000000105</v>
      </c>
      <c r="L138" s="13"/>
      <c r="M138" s="14">
        <v>227939.75</v>
      </c>
      <c r="N138" s="14"/>
    </row>
    <row r="139" spans="1:14" ht="15.75" thickBot="1">
      <c r="A139" s="15" t="s">
        <v>18</v>
      </c>
      <c r="B139" s="9" t="s">
        <v>303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 thickBot="1">
      <c r="A140" s="7">
        <v>64</v>
      </c>
      <c r="B140" s="8" t="s">
        <v>304</v>
      </c>
      <c r="C140" s="9" t="s">
        <v>305</v>
      </c>
      <c r="D140" s="9"/>
      <c r="E140" s="9"/>
      <c r="F140" s="5" t="s">
        <v>306</v>
      </c>
      <c r="G140" s="8" t="s">
        <v>273</v>
      </c>
      <c r="H140" s="10">
        <v>42766</v>
      </c>
      <c r="I140" s="11">
        <v>16968.169999999998</v>
      </c>
      <c r="J140" s="12" t="s">
        <v>18</v>
      </c>
      <c r="K140" s="13">
        <f>I140-M140</f>
        <v>0</v>
      </c>
      <c r="L140" s="13"/>
      <c r="M140" s="14">
        <v>16968.169999999998</v>
      </c>
      <c r="N140" s="14"/>
    </row>
    <row r="141" spans="1:14" ht="15.75" thickBot="1">
      <c r="A141" s="15" t="s">
        <v>18</v>
      </c>
      <c r="B141" s="9" t="s">
        <v>307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 thickBot="1">
      <c r="A142" s="7">
        <v>65</v>
      </c>
      <c r="B142" s="8" t="s">
        <v>308</v>
      </c>
      <c r="C142" s="9" t="s">
        <v>309</v>
      </c>
      <c r="D142" s="9"/>
      <c r="E142" s="9"/>
      <c r="F142" s="5" t="s">
        <v>310</v>
      </c>
      <c r="G142" s="8" t="s">
        <v>17</v>
      </c>
      <c r="H142" s="10">
        <v>42766</v>
      </c>
      <c r="I142" s="11">
        <v>17705.52</v>
      </c>
      <c r="J142" s="12" t="s">
        <v>18</v>
      </c>
      <c r="K142" s="13">
        <f>I142-M142</f>
        <v>0</v>
      </c>
      <c r="L142" s="13"/>
      <c r="M142" s="14">
        <v>17705.52</v>
      </c>
      <c r="N142" s="14"/>
    </row>
    <row r="143" spans="1:14" ht="15.75" thickBot="1">
      <c r="A143" s="15" t="s">
        <v>18</v>
      </c>
      <c r="B143" s="9" t="s">
        <v>311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 thickBot="1">
      <c r="A144" s="7">
        <v>66</v>
      </c>
      <c r="B144" s="8" t="s">
        <v>312</v>
      </c>
      <c r="C144" s="9" t="s">
        <v>313</v>
      </c>
      <c r="D144" s="9"/>
      <c r="E144" s="9"/>
      <c r="F144" s="5" t="s">
        <v>314</v>
      </c>
      <c r="G144" s="8" t="s">
        <v>315</v>
      </c>
      <c r="H144" s="10">
        <v>42766</v>
      </c>
      <c r="I144" s="11">
        <v>76174.009999999995</v>
      </c>
      <c r="J144" s="12" t="s">
        <v>18</v>
      </c>
      <c r="K144" s="13">
        <f>I144-M144</f>
        <v>1045.5</v>
      </c>
      <c r="L144" s="13"/>
      <c r="M144" s="14">
        <v>75128.509999999995</v>
      </c>
      <c r="N144" s="14"/>
    </row>
    <row r="145" spans="1:14" ht="15.75" thickBot="1">
      <c r="A145" s="15" t="s">
        <v>18</v>
      </c>
      <c r="B145" s="9" t="s">
        <v>316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 thickBot="1">
      <c r="A146" s="7">
        <v>67</v>
      </c>
      <c r="B146" s="8" t="s">
        <v>317</v>
      </c>
      <c r="C146" s="9" t="s">
        <v>318</v>
      </c>
      <c r="D146" s="9"/>
      <c r="E146" s="9"/>
      <c r="F146" s="5" t="s">
        <v>319</v>
      </c>
      <c r="G146" s="8" t="s">
        <v>320</v>
      </c>
      <c r="H146" s="10">
        <v>42766</v>
      </c>
      <c r="I146" s="11">
        <v>18380.25</v>
      </c>
      <c r="J146" s="12" t="s">
        <v>18</v>
      </c>
      <c r="K146" s="13">
        <f>I146-M146</f>
        <v>0</v>
      </c>
      <c r="L146" s="13"/>
      <c r="M146" s="14">
        <v>18380.25</v>
      </c>
      <c r="N146" s="14"/>
    </row>
    <row r="147" spans="1:14" ht="15.75" thickBot="1">
      <c r="A147" s="15" t="s">
        <v>18</v>
      </c>
      <c r="B147" s="9" t="s">
        <v>321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 thickBot="1">
      <c r="A148" s="7">
        <v>68</v>
      </c>
      <c r="B148" s="8" t="s">
        <v>322</v>
      </c>
      <c r="C148" s="9" t="s">
        <v>323</v>
      </c>
      <c r="D148" s="9"/>
      <c r="E148" s="9"/>
      <c r="F148" s="5" t="s">
        <v>324</v>
      </c>
      <c r="G148" s="8" t="s">
        <v>325</v>
      </c>
      <c r="H148" s="10">
        <v>42766</v>
      </c>
      <c r="I148" s="11">
        <v>17022.099999999999</v>
      </c>
      <c r="J148" s="12" t="s">
        <v>18</v>
      </c>
      <c r="K148" s="13">
        <f>I148-M148</f>
        <v>0</v>
      </c>
      <c r="L148" s="13"/>
      <c r="M148" s="14">
        <v>17022.099999999999</v>
      </c>
      <c r="N148" s="14"/>
    </row>
    <row r="149" spans="1:14" ht="15.75" thickBot="1">
      <c r="A149" s="15" t="s">
        <v>18</v>
      </c>
      <c r="B149" s="9" t="s">
        <v>326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 thickBot="1">
      <c r="A150" s="7">
        <v>69</v>
      </c>
      <c r="B150" s="8" t="s">
        <v>327</v>
      </c>
      <c r="C150" s="9" t="s">
        <v>328</v>
      </c>
      <c r="D150" s="9"/>
      <c r="E150" s="9"/>
      <c r="F150" s="5" t="s">
        <v>329</v>
      </c>
      <c r="G150" s="8" t="s">
        <v>330</v>
      </c>
      <c r="H150" s="10">
        <v>42766</v>
      </c>
      <c r="I150" s="11">
        <v>11404.51</v>
      </c>
      <c r="J150" s="12" t="s">
        <v>18</v>
      </c>
      <c r="K150" s="13">
        <f>I150-M150</f>
        <v>187.48999999999978</v>
      </c>
      <c r="L150" s="13"/>
      <c r="M150" s="14">
        <v>11217.02</v>
      </c>
      <c r="N150" s="14"/>
    </row>
    <row r="151" spans="1:14" ht="15.75" thickBot="1">
      <c r="A151" s="15" t="s">
        <v>18</v>
      </c>
      <c r="B151" s="9" t="s">
        <v>331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 thickBot="1">
      <c r="A152" s="7">
        <v>70</v>
      </c>
      <c r="B152" s="8" t="s">
        <v>332</v>
      </c>
      <c r="C152" s="9" t="s">
        <v>333</v>
      </c>
      <c r="D152" s="9"/>
      <c r="E152" s="9"/>
      <c r="F152" s="5" t="s">
        <v>334</v>
      </c>
      <c r="G152" s="8" t="s">
        <v>335</v>
      </c>
      <c r="H152" s="10">
        <v>42766</v>
      </c>
      <c r="I152" s="11">
        <v>2223.9</v>
      </c>
      <c r="J152" s="12" t="s">
        <v>18</v>
      </c>
      <c r="K152" s="13">
        <f>I152-M152</f>
        <v>0</v>
      </c>
      <c r="L152" s="13"/>
      <c r="M152" s="14">
        <v>2223.9</v>
      </c>
      <c r="N152" s="14"/>
    </row>
    <row r="153" spans="1:14" ht="15.75" thickBot="1">
      <c r="A153" s="15" t="s">
        <v>18</v>
      </c>
      <c r="B153" s="9" t="s">
        <v>336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 thickBot="1">
      <c r="A154" s="7">
        <v>71</v>
      </c>
      <c r="B154" s="8" t="s">
        <v>337</v>
      </c>
      <c r="C154" s="9" t="s">
        <v>338</v>
      </c>
      <c r="D154" s="9"/>
      <c r="E154" s="9"/>
      <c r="F154" s="5" t="s">
        <v>339</v>
      </c>
      <c r="G154" s="8">
        <v>9</v>
      </c>
      <c r="H154" s="10" t="s">
        <v>340</v>
      </c>
      <c r="I154" s="11">
        <v>112922.69</v>
      </c>
      <c r="J154" s="12" t="s">
        <v>18</v>
      </c>
      <c r="K154" s="13">
        <f>I154-M154</f>
        <v>1158.0200000000041</v>
      </c>
      <c r="L154" s="13"/>
      <c r="M154" s="14">
        <v>111764.67</v>
      </c>
      <c r="N154" s="14"/>
    </row>
    <row r="155" spans="1:14" ht="15.75" thickBot="1">
      <c r="A155" s="15" t="s">
        <v>18</v>
      </c>
      <c r="B155" s="9" t="s">
        <v>341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 thickBot="1">
      <c r="A156" s="7">
        <v>72</v>
      </c>
      <c r="B156" s="8" t="s">
        <v>342</v>
      </c>
      <c r="C156" s="9" t="s">
        <v>343</v>
      </c>
      <c r="D156" s="9"/>
      <c r="E156" s="9"/>
      <c r="F156" s="5" t="s">
        <v>344</v>
      </c>
      <c r="G156" s="8">
        <v>20140215</v>
      </c>
      <c r="H156" s="10" t="s">
        <v>340</v>
      </c>
      <c r="I156" s="11">
        <v>11682.55</v>
      </c>
      <c r="J156" s="12" t="s">
        <v>18</v>
      </c>
      <c r="K156" s="13">
        <f>I156-M156</f>
        <v>279.20999999999913</v>
      </c>
      <c r="L156" s="13"/>
      <c r="M156" s="14">
        <v>11403.34</v>
      </c>
      <c r="N156" s="14"/>
    </row>
    <row r="157" spans="1:14" ht="15.75" thickBot="1">
      <c r="A157" s="15" t="s">
        <v>18</v>
      </c>
      <c r="B157" s="9" t="s">
        <v>345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 thickBot="1">
      <c r="A158" s="7">
        <v>73</v>
      </c>
      <c r="B158" s="8" t="s">
        <v>346</v>
      </c>
      <c r="C158" s="9" t="s">
        <v>347</v>
      </c>
      <c r="D158" s="9"/>
      <c r="E158" s="9"/>
      <c r="F158" s="5" t="s">
        <v>348</v>
      </c>
      <c r="G158" s="8" t="s">
        <v>349</v>
      </c>
      <c r="H158" s="10">
        <v>42766</v>
      </c>
      <c r="I158" s="11">
        <v>15422.3</v>
      </c>
      <c r="J158" s="12" t="s">
        <v>18</v>
      </c>
      <c r="K158" s="13">
        <f>I158-M158</f>
        <v>0</v>
      </c>
      <c r="L158" s="13"/>
      <c r="M158" s="14">
        <v>15422.3</v>
      </c>
      <c r="N158" s="14"/>
    </row>
    <row r="159" spans="1:14" ht="15.75" thickBot="1">
      <c r="A159" s="15" t="s">
        <v>18</v>
      </c>
      <c r="B159" s="9" t="s">
        <v>350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 thickBot="1">
      <c r="A160" s="7">
        <v>74</v>
      </c>
      <c r="B160" s="8" t="s">
        <v>351</v>
      </c>
      <c r="C160" s="9" t="s">
        <v>352</v>
      </c>
      <c r="D160" s="9"/>
      <c r="E160" s="9"/>
      <c r="F160" s="5" t="s">
        <v>353</v>
      </c>
      <c r="G160" s="8" t="s">
        <v>129</v>
      </c>
      <c r="H160" s="10">
        <v>42766</v>
      </c>
      <c r="I160" s="11">
        <v>11130.21</v>
      </c>
      <c r="J160" s="12" t="s">
        <v>18</v>
      </c>
      <c r="K160" s="13">
        <f>I160-M160</f>
        <v>0</v>
      </c>
      <c r="L160" s="13"/>
      <c r="M160" s="14">
        <v>11130.21</v>
      </c>
      <c r="N160" s="14"/>
    </row>
    <row r="161" spans="1:14" ht="15.75" thickBot="1">
      <c r="A161" s="15" t="s">
        <v>18</v>
      </c>
      <c r="B161" s="9" t="s">
        <v>354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 thickBot="1">
      <c r="A162" s="7">
        <v>75</v>
      </c>
      <c r="B162" s="8" t="s">
        <v>355</v>
      </c>
      <c r="C162" s="9" t="s">
        <v>356</v>
      </c>
      <c r="D162" s="9"/>
      <c r="E162" s="9"/>
      <c r="F162" s="5" t="s">
        <v>357</v>
      </c>
      <c r="G162" s="8">
        <v>99</v>
      </c>
      <c r="H162" s="10">
        <v>42766</v>
      </c>
      <c r="I162" s="11">
        <v>7333.2</v>
      </c>
      <c r="J162" s="12" t="s">
        <v>18</v>
      </c>
      <c r="K162" s="13">
        <f>I162-M162</f>
        <v>0</v>
      </c>
      <c r="L162" s="13"/>
      <c r="M162" s="14">
        <v>7333.2</v>
      </c>
      <c r="N162" s="14"/>
    </row>
    <row r="163" spans="1:14" ht="15.75" thickBot="1">
      <c r="A163" s="15" t="s">
        <v>18</v>
      </c>
      <c r="B163" s="9" t="s">
        <v>358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 thickBot="1">
      <c r="A164" s="7">
        <v>76</v>
      </c>
      <c r="B164" s="8" t="s">
        <v>359</v>
      </c>
      <c r="C164" s="9" t="s">
        <v>360</v>
      </c>
      <c r="D164" s="9"/>
      <c r="E164" s="9"/>
      <c r="F164" s="5" t="s">
        <v>361</v>
      </c>
      <c r="G164" s="8">
        <v>33</v>
      </c>
      <c r="H164" s="10">
        <v>42766</v>
      </c>
      <c r="I164" s="11">
        <v>2305.3000000000002</v>
      </c>
      <c r="J164" s="12" t="s">
        <v>18</v>
      </c>
      <c r="K164" s="13">
        <f>I164-M164</f>
        <v>136.08000000000038</v>
      </c>
      <c r="L164" s="13"/>
      <c r="M164" s="14">
        <v>2169.2199999999998</v>
      </c>
      <c r="N164" s="14"/>
    </row>
    <row r="165" spans="1:14" ht="15.75" thickBot="1">
      <c r="A165" s="15" t="s">
        <v>18</v>
      </c>
      <c r="B165" s="9" t="s">
        <v>362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 thickBot="1">
      <c r="A166" s="7">
        <v>77</v>
      </c>
      <c r="B166" s="8" t="s">
        <v>363</v>
      </c>
      <c r="C166" s="9" t="s">
        <v>364</v>
      </c>
      <c r="D166" s="9"/>
      <c r="E166" s="9"/>
      <c r="F166" s="5" t="s">
        <v>365</v>
      </c>
      <c r="G166" s="8">
        <v>559</v>
      </c>
      <c r="H166" s="10">
        <v>42766</v>
      </c>
      <c r="I166" s="11">
        <v>21531.05</v>
      </c>
      <c r="J166" s="12" t="s">
        <v>18</v>
      </c>
      <c r="K166" s="13">
        <f>I166-M166</f>
        <v>0</v>
      </c>
      <c r="L166" s="13"/>
      <c r="M166" s="14">
        <v>21531.05</v>
      </c>
      <c r="N166" s="14"/>
    </row>
    <row r="167" spans="1:14" ht="15.75" thickBot="1">
      <c r="A167" s="15" t="s">
        <v>18</v>
      </c>
      <c r="B167" s="9" t="s">
        <v>366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 thickBot="1">
      <c r="A168" s="7">
        <v>78</v>
      </c>
      <c r="B168" s="8" t="s">
        <v>367</v>
      </c>
      <c r="C168" s="9" t="s">
        <v>368</v>
      </c>
      <c r="D168" s="9"/>
      <c r="E168" s="9"/>
      <c r="F168" s="5" t="s">
        <v>369</v>
      </c>
      <c r="G168" s="8">
        <v>76</v>
      </c>
      <c r="H168" s="10">
        <v>42766</v>
      </c>
      <c r="I168" s="11">
        <v>15180.9</v>
      </c>
      <c r="J168" s="12" t="s">
        <v>18</v>
      </c>
      <c r="K168" s="13">
        <f>I168-M168</f>
        <v>0</v>
      </c>
      <c r="L168" s="13"/>
      <c r="M168" s="14">
        <v>15180.9</v>
      </c>
      <c r="N168" s="14"/>
    </row>
    <row r="169" spans="1:14" ht="15.75" thickBot="1">
      <c r="A169" s="15" t="s">
        <v>18</v>
      </c>
      <c r="B169" s="9" t="s">
        <v>370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 thickBot="1">
      <c r="A170" s="7">
        <v>79</v>
      </c>
      <c r="B170" s="8" t="s">
        <v>371</v>
      </c>
      <c r="C170" s="9" t="s">
        <v>372</v>
      </c>
      <c r="D170" s="9"/>
      <c r="E170" s="9"/>
      <c r="F170" s="5" t="s">
        <v>373</v>
      </c>
      <c r="G170" s="8" t="s">
        <v>374</v>
      </c>
      <c r="H170" s="10">
        <v>42766</v>
      </c>
      <c r="I170" s="11">
        <v>6020.95</v>
      </c>
      <c r="J170" s="12" t="s">
        <v>18</v>
      </c>
      <c r="K170" s="13">
        <f>I170-M170</f>
        <v>0</v>
      </c>
      <c r="L170" s="13"/>
      <c r="M170" s="14">
        <v>6020.95</v>
      </c>
      <c r="N170" s="14"/>
    </row>
    <row r="171" spans="1:14" ht="15.75" thickBot="1">
      <c r="A171" s="15" t="s">
        <v>18</v>
      </c>
      <c r="B171" s="9" t="s">
        <v>375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 thickBot="1">
      <c r="A172" s="7">
        <v>80</v>
      </c>
      <c r="B172" s="8" t="s">
        <v>376</v>
      </c>
      <c r="C172" s="9" t="s">
        <v>377</v>
      </c>
      <c r="D172" s="9"/>
      <c r="E172" s="9"/>
      <c r="F172" s="5" t="s">
        <v>378</v>
      </c>
      <c r="G172" s="8" t="s">
        <v>60</v>
      </c>
      <c r="H172" s="10">
        <v>42766</v>
      </c>
      <c r="I172" s="11">
        <v>15333.7</v>
      </c>
      <c r="J172" s="12" t="s">
        <v>18</v>
      </c>
      <c r="K172" s="13">
        <f>I172-M172</f>
        <v>0</v>
      </c>
      <c r="L172" s="13"/>
      <c r="M172" s="14">
        <v>15333.7</v>
      </c>
      <c r="N172" s="14"/>
    </row>
    <row r="173" spans="1:14" ht="15.75" thickBot="1">
      <c r="A173" s="15" t="s">
        <v>18</v>
      </c>
      <c r="B173" s="9" t="s">
        <v>379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 thickBot="1">
      <c r="A174" s="7">
        <v>81</v>
      </c>
      <c r="B174" s="8" t="s">
        <v>380</v>
      </c>
      <c r="C174" s="9" t="s">
        <v>381</v>
      </c>
      <c r="D174" s="9"/>
      <c r="E174" s="9"/>
      <c r="F174" s="5" t="s">
        <v>382</v>
      </c>
      <c r="G174" s="8">
        <v>46865</v>
      </c>
      <c r="H174" s="10">
        <v>42766</v>
      </c>
      <c r="I174" s="11">
        <v>248454.21</v>
      </c>
      <c r="J174" s="12" t="s">
        <v>18</v>
      </c>
      <c r="K174" s="13">
        <f>I174-M174</f>
        <v>16847.160000000003</v>
      </c>
      <c r="L174" s="13"/>
      <c r="M174" s="14">
        <v>231607.05</v>
      </c>
      <c r="N174" s="14"/>
    </row>
    <row r="175" spans="1:14" ht="15.75" thickBot="1">
      <c r="A175" s="15" t="s">
        <v>18</v>
      </c>
      <c r="B175" s="9" t="s">
        <v>383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 thickBot="1">
      <c r="A176" s="7">
        <v>82</v>
      </c>
      <c r="B176" s="8" t="s">
        <v>384</v>
      </c>
      <c r="C176" s="9" t="s">
        <v>385</v>
      </c>
      <c r="D176" s="9"/>
      <c r="E176" s="9"/>
      <c r="F176" s="5" t="s">
        <v>386</v>
      </c>
      <c r="G176" s="8">
        <v>37</v>
      </c>
      <c r="H176" s="10">
        <v>42766</v>
      </c>
      <c r="I176" s="11">
        <v>12810.67</v>
      </c>
      <c r="J176" s="12" t="s">
        <v>18</v>
      </c>
      <c r="K176" s="13">
        <f>I176-M176</f>
        <v>54.430000000000291</v>
      </c>
      <c r="L176" s="13"/>
      <c r="M176" s="14">
        <v>12756.24</v>
      </c>
      <c r="N176" s="14"/>
    </row>
    <row r="177" spans="1:14" ht="15.75" thickBot="1">
      <c r="A177" s="15" t="s">
        <v>18</v>
      </c>
      <c r="B177" s="9" t="s">
        <v>387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 thickBot="1">
      <c r="A178" s="7">
        <v>83</v>
      </c>
      <c r="B178" s="8" t="s">
        <v>388</v>
      </c>
      <c r="C178" s="9" t="s">
        <v>389</v>
      </c>
      <c r="D178" s="9"/>
      <c r="E178" s="9"/>
      <c r="F178" s="5" t="s">
        <v>390</v>
      </c>
      <c r="G178" s="8" t="s">
        <v>391</v>
      </c>
      <c r="H178" s="10">
        <v>42766</v>
      </c>
      <c r="I178" s="11">
        <v>14075.88</v>
      </c>
      <c r="J178" s="12" t="s">
        <v>18</v>
      </c>
      <c r="K178" s="13">
        <f>I178-M178</f>
        <v>0</v>
      </c>
      <c r="L178" s="13"/>
      <c r="M178" s="14">
        <v>14075.88</v>
      </c>
      <c r="N178" s="14"/>
    </row>
    <row r="179" spans="1:14" ht="15.75" thickBot="1">
      <c r="A179" s="15" t="s">
        <v>18</v>
      </c>
      <c r="B179" s="9" t="s">
        <v>392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 thickBot="1">
      <c r="A180" s="7">
        <v>84</v>
      </c>
      <c r="B180" s="8" t="s">
        <v>393</v>
      </c>
      <c r="C180" s="9" t="s">
        <v>394</v>
      </c>
      <c r="D180" s="9"/>
      <c r="E180" s="9"/>
      <c r="F180" s="5" t="s">
        <v>395</v>
      </c>
      <c r="G180" s="8" t="s">
        <v>396</v>
      </c>
      <c r="H180" s="10">
        <v>42766</v>
      </c>
      <c r="I180" s="11">
        <v>6650.28</v>
      </c>
      <c r="J180" s="12" t="s">
        <v>18</v>
      </c>
      <c r="K180" s="13">
        <f>I180-M180</f>
        <v>0</v>
      </c>
      <c r="L180" s="13"/>
      <c r="M180" s="14">
        <v>6650.28</v>
      </c>
      <c r="N180" s="14"/>
    </row>
    <row r="181" spans="1:14" ht="15.75" thickBot="1">
      <c r="A181" s="15" t="s">
        <v>18</v>
      </c>
      <c r="B181" s="9" t="s">
        <v>397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 thickBot="1">
      <c r="A182" s="7">
        <v>85</v>
      </c>
      <c r="B182" s="8" t="s">
        <v>398</v>
      </c>
      <c r="C182" s="9" t="s">
        <v>399</v>
      </c>
      <c r="D182" s="9"/>
      <c r="E182" s="9"/>
      <c r="F182" s="5" t="s">
        <v>400</v>
      </c>
      <c r="G182" s="8">
        <v>179</v>
      </c>
      <c r="H182" s="10">
        <v>42766</v>
      </c>
      <c r="I182" s="11">
        <v>4572.29</v>
      </c>
      <c r="J182" s="12" t="s">
        <v>18</v>
      </c>
      <c r="K182" s="13">
        <f>I182-M182</f>
        <v>0</v>
      </c>
      <c r="L182" s="13"/>
      <c r="M182" s="14">
        <v>4572.29</v>
      </c>
      <c r="N182" s="14"/>
    </row>
    <row r="183" spans="1:14" ht="15.75" thickBot="1">
      <c r="A183" s="15" t="s">
        <v>18</v>
      </c>
      <c r="B183" s="9" t="s">
        <v>401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 thickBot="1">
      <c r="A184" s="7">
        <v>86</v>
      </c>
      <c r="B184" s="8" t="s">
        <v>402</v>
      </c>
      <c r="C184" s="9" t="s">
        <v>403</v>
      </c>
      <c r="D184" s="9"/>
      <c r="E184" s="9"/>
      <c r="F184" s="5" t="s">
        <v>404</v>
      </c>
      <c r="G184" s="8">
        <v>20</v>
      </c>
      <c r="H184" s="10">
        <v>42766</v>
      </c>
      <c r="I184" s="11">
        <v>12543.55</v>
      </c>
      <c r="J184" s="12" t="s">
        <v>18</v>
      </c>
      <c r="K184" s="13">
        <f>I184-M184</f>
        <v>0</v>
      </c>
      <c r="L184" s="13"/>
      <c r="M184" s="14">
        <v>12543.55</v>
      </c>
      <c r="N184" s="14"/>
    </row>
    <row r="185" spans="1:14" ht="15.75" thickBot="1">
      <c r="A185" s="15" t="s">
        <v>18</v>
      </c>
      <c r="B185" s="9" t="s">
        <v>405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 thickBot="1">
      <c r="A186" s="7">
        <v>87</v>
      </c>
      <c r="B186" s="8" t="s">
        <v>406</v>
      </c>
      <c r="C186" s="9" t="s">
        <v>407</v>
      </c>
      <c r="D186" s="9"/>
      <c r="E186" s="9"/>
      <c r="F186" s="5" t="s">
        <v>408</v>
      </c>
      <c r="G186" s="8">
        <v>20</v>
      </c>
      <c r="H186" s="10">
        <v>42766</v>
      </c>
      <c r="I186" s="11">
        <v>19955.88</v>
      </c>
      <c r="J186" s="12" t="s">
        <v>18</v>
      </c>
      <c r="K186" s="13">
        <f>I186-M186</f>
        <v>0</v>
      </c>
      <c r="L186" s="13"/>
      <c r="M186" s="14">
        <v>19955.88</v>
      </c>
      <c r="N186" s="14"/>
    </row>
    <row r="187" spans="1:14" ht="15.75" thickBot="1">
      <c r="A187" s="15" t="s">
        <v>18</v>
      </c>
      <c r="B187" s="9" t="s">
        <v>409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6.5" thickBot="1">
      <c r="A188" s="16" t="s">
        <v>410</v>
      </c>
      <c r="B188" s="16"/>
      <c r="C188" s="16"/>
      <c r="D188" s="16"/>
      <c r="E188" s="16"/>
      <c r="F188" s="16"/>
      <c r="G188" s="17">
        <f>L188+J188</f>
        <v>2289193.9699999993</v>
      </c>
      <c r="H188" s="17"/>
      <c r="I188" s="17"/>
      <c r="J188" s="17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+K178+K180+K182+K184+K186</f>
        <v>45616.55</v>
      </c>
      <c r="K188" s="17"/>
      <c r="L188" s="18">
        <f>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+M168+M170+M172+M174+M176+M178+M180+M182+M184+M186</f>
        <v>2243577.4199999995</v>
      </c>
      <c r="M188" s="18"/>
      <c r="N188" s="18"/>
    </row>
  </sheetData>
  <mergeCells count="360">
    <mergeCell ref="B187:N187"/>
    <mergeCell ref="A188:F188"/>
    <mergeCell ref="G188:I188"/>
    <mergeCell ref="J188:K188"/>
    <mergeCell ref="L188:N188"/>
    <mergeCell ref="B183:N183"/>
    <mergeCell ref="C184:E184"/>
    <mergeCell ref="K184:L184"/>
    <mergeCell ref="M184:N184"/>
    <mergeCell ref="B185:N185"/>
    <mergeCell ref="C186:E186"/>
    <mergeCell ref="K186:L186"/>
    <mergeCell ref="M186:N186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B167:N167"/>
    <mergeCell ref="C168:E168"/>
    <mergeCell ref="K168:L168"/>
    <mergeCell ref="M168:N168"/>
    <mergeCell ref="B169:N169"/>
    <mergeCell ref="C170:E170"/>
    <mergeCell ref="K170:L170"/>
    <mergeCell ref="M170:N170"/>
    <mergeCell ref="B163:N163"/>
    <mergeCell ref="C164:E164"/>
    <mergeCell ref="K164:L164"/>
    <mergeCell ref="M164:N164"/>
    <mergeCell ref="B165:N165"/>
    <mergeCell ref="C166:E166"/>
    <mergeCell ref="K166:L166"/>
    <mergeCell ref="M166:N166"/>
    <mergeCell ref="B159:N159"/>
    <mergeCell ref="C160:E160"/>
    <mergeCell ref="K160:L160"/>
    <mergeCell ref="M160:N160"/>
    <mergeCell ref="B161:N161"/>
    <mergeCell ref="C162:E162"/>
    <mergeCell ref="K162:L162"/>
    <mergeCell ref="M162:N162"/>
    <mergeCell ref="B155:N155"/>
    <mergeCell ref="C156:E156"/>
    <mergeCell ref="K156:L156"/>
    <mergeCell ref="M156:N156"/>
    <mergeCell ref="B157:N157"/>
    <mergeCell ref="C158:E158"/>
    <mergeCell ref="K158:L158"/>
    <mergeCell ref="M158:N158"/>
    <mergeCell ref="B151:N151"/>
    <mergeCell ref="C152:E152"/>
    <mergeCell ref="K152:L152"/>
    <mergeCell ref="M152:N152"/>
    <mergeCell ref="B153:N153"/>
    <mergeCell ref="C154:E154"/>
    <mergeCell ref="K154:L154"/>
    <mergeCell ref="M154:N154"/>
    <mergeCell ref="B147:N147"/>
    <mergeCell ref="C148:E148"/>
    <mergeCell ref="K148:L148"/>
    <mergeCell ref="M148:N148"/>
    <mergeCell ref="B149:N149"/>
    <mergeCell ref="C150:E150"/>
    <mergeCell ref="K150:L150"/>
    <mergeCell ref="M150:N150"/>
    <mergeCell ref="B143:N143"/>
    <mergeCell ref="C144:E144"/>
    <mergeCell ref="K144:L144"/>
    <mergeCell ref="M144:N144"/>
    <mergeCell ref="B145:N145"/>
    <mergeCell ref="C146:E146"/>
    <mergeCell ref="K146:L146"/>
    <mergeCell ref="M146:N146"/>
    <mergeCell ref="B139:N139"/>
    <mergeCell ref="C140:E140"/>
    <mergeCell ref="K140:L140"/>
    <mergeCell ref="M140:N140"/>
    <mergeCell ref="B141:N141"/>
    <mergeCell ref="C142:E142"/>
    <mergeCell ref="K142:L142"/>
    <mergeCell ref="M142:N142"/>
    <mergeCell ref="B135:N135"/>
    <mergeCell ref="C136:E136"/>
    <mergeCell ref="K136:L136"/>
    <mergeCell ref="M136:N136"/>
    <mergeCell ref="B137:N137"/>
    <mergeCell ref="C138:E138"/>
    <mergeCell ref="K138:L138"/>
    <mergeCell ref="M138:N138"/>
    <mergeCell ref="B131:N131"/>
    <mergeCell ref="C132:E132"/>
    <mergeCell ref="K132:L132"/>
    <mergeCell ref="M132:N132"/>
    <mergeCell ref="B133:N133"/>
    <mergeCell ref="C134:E134"/>
    <mergeCell ref="K134:L134"/>
    <mergeCell ref="M134:N134"/>
    <mergeCell ref="B127:N127"/>
    <mergeCell ref="C128:E128"/>
    <mergeCell ref="K128:L128"/>
    <mergeCell ref="M128:N128"/>
    <mergeCell ref="B129:N129"/>
    <mergeCell ref="C130:E130"/>
    <mergeCell ref="K130:L130"/>
    <mergeCell ref="M130:N130"/>
    <mergeCell ref="B123:N123"/>
    <mergeCell ref="C124:E124"/>
    <mergeCell ref="K124:L124"/>
    <mergeCell ref="M124:N124"/>
    <mergeCell ref="B125:N125"/>
    <mergeCell ref="C126:E126"/>
    <mergeCell ref="K126:L126"/>
    <mergeCell ref="M126:N126"/>
    <mergeCell ref="B119:N119"/>
    <mergeCell ref="C120:E120"/>
    <mergeCell ref="K120:L120"/>
    <mergeCell ref="M120:N120"/>
    <mergeCell ref="B121:N121"/>
    <mergeCell ref="C122:E122"/>
    <mergeCell ref="K122:L122"/>
    <mergeCell ref="M122:N122"/>
    <mergeCell ref="B115:N115"/>
    <mergeCell ref="C116:E116"/>
    <mergeCell ref="K116:L116"/>
    <mergeCell ref="M116:N116"/>
    <mergeCell ref="B117:N117"/>
    <mergeCell ref="C118:E118"/>
    <mergeCell ref="K118:L118"/>
    <mergeCell ref="M118:N118"/>
    <mergeCell ref="B111:N111"/>
    <mergeCell ref="C112:E112"/>
    <mergeCell ref="K112:L112"/>
    <mergeCell ref="M112:N112"/>
    <mergeCell ref="B113:N113"/>
    <mergeCell ref="C114:E114"/>
    <mergeCell ref="K114:L114"/>
    <mergeCell ref="M114:N114"/>
    <mergeCell ref="B107:N107"/>
    <mergeCell ref="C108:E108"/>
    <mergeCell ref="K108:L108"/>
    <mergeCell ref="M108:N108"/>
    <mergeCell ref="B109:N109"/>
    <mergeCell ref="C110:E110"/>
    <mergeCell ref="K110:L110"/>
    <mergeCell ref="M110:N110"/>
    <mergeCell ref="B103:N103"/>
    <mergeCell ref="C104:E104"/>
    <mergeCell ref="K104:L104"/>
    <mergeCell ref="M104:N104"/>
    <mergeCell ref="B105:N105"/>
    <mergeCell ref="C106:E106"/>
    <mergeCell ref="K106:L106"/>
    <mergeCell ref="M106:N106"/>
    <mergeCell ref="B99:N99"/>
    <mergeCell ref="C100:E100"/>
    <mergeCell ref="K100:L100"/>
    <mergeCell ref="M100:N100"/>
    <mergeCell ref="B101:N101"/>
    <mergeCell ref="C102:E102"/>
    <mergeCell ref="K102:L102"/>
    <mergeCell ref="M102:N102"/>
    <mergeCell ref="B95:N95"/>
    <mergeCell ref="C96:E96"/>
    <mergeCell ref="K96:L96"/>
    <mergeCell ref="M96:N96"/>
    <mergeCell ref="B97:N97"/>
    <mergeCell ref="C98:E98"/>
    <mergeCell ref="K98:L98"/>
    <mergeCell ref="M98:N98"/>
    <mergeCell ref="B91:N91"/>
    <mergeCell ref="C92:E92"/>
    <mergeCell ref="K92:L92"/>
    <mergeCell ref="M92:N92"/>
    <mergeCell ref="B93:N93"/>
    <mergeCell ref="C94:E94"/>
    <mergeCell ref="K94:L94"/>
    <mergeCell ref="M94:N94"/>
    <mergeCell ref="B87:N87"/>
    <mergeCell ref="C88:E88"/>
    <mergeCell ref="K88:L88"/>
    <mergeCell ref="M88:N88"/>
    <mergeCell ref="B89:N89"/>
    <mergeCell ref="C90:E90"/>
    <mergeCell ref="K90:L90"/>
    <mergeCell ref="M90:N90"/>
    <mergeCell ref="B83:N83"/>
    <mergeCell ref="C84:E84"/>
    <mergeCell ref="K84:L84"/>
    <mergeCell ref="M84:N84"/>
    <mergeCell ref="B85:N85"/>
    <mergeCell ref="C86:E86"/>
    <mergeCell ref="K86:L86"/>
    <mergeCell ref="M86:N86"/>
    <mergeCell ref="B79:N79"/>
    <mergeCell ref="C80:E80"/>
    <mergeCell ref="K80:L80"/>
    <mergeCell ref="M80:N80"/>
    <mergeCell ref="B81:N81"/>
    <mergeCell ref="C82:E82"/>
    <mergeCell ref="K82:L82"/>
    <mergeCell ref="M82:N82"/>
    <mergeCell ref="B75:N75"/>
    <mergeCell ref="C76:E76"/>
    <mergeCell ref="K76:L76"/>
    <mergeCell ref="M76:N76"/>
    <mergeCell ref="B77:N77"/>
    <mergeCell ref="C78:E78"/>
    <mergeCell ref="K78:L78"/>
    <mergeCell ref="M78:N78"/>
    <mergeCell ref="B71:N71"/>
    <mergeCell ref="C72:E72"/>
    <mergeCell ref="K72:L72"/>
    <mergeCell ref="M72:N72"/>
    <mergeCell ref="B73:N73"/>
    <mergeCell ref="C74:E74"/>
    <mergeCell ref="K74:L74"/>
    <mergeCell ref="M74:N74"/>
    <mergeCell ref="B67:N67"/>
    <mergeCell ref="C68:E68"/>
    <mergeCell ref="K68:L68"/>
    <mergeCell ref="M68:N68"/>
    <mergeCell ref="B69:N69"/>
    <mergeCell ref="C70:E70"/>
    <mergeCell ref="K70:L70"/>
    <mergeCell ref="M70:N70"/>
    <mergeCell ref="B63:N63"/>
    <mergeCell ref="C64:E64"/>
    <mergeCell ref="K64:L64"/>
    <mergeCell ref="M64:N64"/>
    <mergeCell ref="B65:N65"/>
    <mergeCell ref="C66:E66"/>
    <mergeCell ref="K66:L66"/>
    <mergeCell ref="M66:N66"/>
    <mergeCell ref="B59:N59"/>
    <mergeCell ref="C60:E60"/>
    <mergeCell ref="K60:L60"/>
    <mergeCell ref="M60:N60"/>
    <mergeCell ref="B61:N61"/>
    <mergeCell ref="C62:E62"/>
    <mergeCell ref="K62:L62"/>
    <mergeCell ref="M62:N62"/>
    <mergeCell ref="B55:N55"/>
    <mergeCell ref="C56:E56"/>
    <mergeCell ref="K56:L56"/>
    <mergeCell ref="M56:N56"/>
    <mergeCell ref="B57:N57"/>
    <mergeCell ref="C58:E58"/>
    <mergeCell ref="K58:L58"/>
    <mergeCell ref="M58:N58"/>
    <mergeCell ref="B51:N51"/>
    <mergeCell ref="C52:E52"/>
    <mergeCell ref="K52:L52"/>
    <mergeCell ref="M52:N52"/>
    <mergeCell ref="B53:N53"/>
    <mergeCell ref="C54:E54"/>
    <mergeCell ref="K54:L54"/>
    <mergeCell ref="M54:N54"/>
    <mergeCell ref="B47:N47"/>
    <mergeCell ref="C48:E48"/>
    <mergeCell ref="K48:L48"/>
    <mergeCell ref="M48:N48"/>
    <mergeCell ref="B49:N49"/>
    <mergeCell ref="C50:E50"/>
    <mergeCell ref="K50:L50"/>
    <mergeCell ref="M50:N50"/>
    <mergeCell ref="B43:N43"/>
    <mergeCell ref="C44:E44"/>
    <mergeCell ref="K44:L44"/>
    <mergeCell ref="M44:N44"/>
    <mergeCell ref="B45:N45"/>
    <mergeCell ref="C46:E46"/>
    <mergeCell ref="K46:L46"/>
    <mergeCell ref="M46:N46"/>
    <mergeCell ref="B39:N39"/>
    <mergeCell ref="C40:E40"/>
    <mergeCell ref="K40:L40"/>
    <mergeCell ref="M40:N40"/>
    <mergeCell ref="B41:N41"/>
    <mergeCell ref="C42:E42"/>
    <mergeCell ref="K42:L42"/>
    <mergeCell ref="M42:N42"/>
    <mergeCell ref="B35:N35"/>
    <mergeCell ref="C36:E36"/>
    <mergeCell ref="K36:L36"/>
    <mergeCell ref="M36:N36"/>
    <mergeCell ref="B37:N37"/>
    <mergeCell ref="C38:E38"/>
    <mergeCell ref="K38:L38"/>
    <mergeCell ref="M38:N38"/>
    <mergeCell ref="B31:N31"/>
    <mergeCell ref="C32:E32"/>
    <mergeCell ref="K32:L32"/>
    <mergeCell ref="M32:N32"/>
    <mergeCell ref="B33:N33"/>
    <mergeCell ref="C34:E34"/>
    <mergeCell ref="K34:L34"/>
    <mergeCell ref="M34:N34"/>
    <mergeCell ref="B27:N27"/>
    <mergeCell ref="C28:E28"/>
    <mergeCell ref="K28:L28"/>
    <mergeCell ref="M28:N28"/>
    <mergeCell ref="B29:N29"/>
    <mergeCell ref="C30:E30"/>
    <mergeCell ref="K30:L30"/>
    <mergeCell ref="M30:N30"/>
    <mergeCell ref="B23:N23"/>
    <mergeCell ref="C24:E24"/>
    <mergeCell ref="K24:L24"/>
    <mergeCell ref="M24:N24"/>
    <mergeCell ref="B25:N25"/>
    <mergeCell ref="C26:E26"/>
    <mergeCell ref="K26:L26"/>
    <mergeCell ref="M26:N26"/>
    <mergeCell ref="B19:N19"/>
    <mergeCell ref="C20:E20"/>
    <mergeCell ref="K20:L20"/>
    <mergeCell ref="M20:N20"/>
    <mergeCell ref="B21:N21"/>
    <mergeCell ref="C22:E22"/>
    <mergeCell ref="K22:L22"/>
    <mergeCell ref="M22:N22"/>
    <mergeCell ref="C16:E16"/>
    <mergeCell ref="K16:L16"/>
    <mergeCell ref="M16:N16"/>
    <mergeCell ref="B17:N17"/>
    <mergeCell ref="C18:E18"/>
    <mergeCell ref="K18:L18"/>
    <mergeCell ref="M18:N18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8"/>
  <sheetViews>
    <sheetView workbookViewId="0">
      <selection activeCell="K20" sqref="K20"/>
    </sheetView>
  </sheetViews>
  <sheetFormatPr defaultRowHeight="15"/>
  <sheetData>
    <row r="1" spans="1:16">
      <c r="A1" s="1" t="s">
        <v>0</v>
      </c>
      <c r="B1" s="1"/>
      <c r="C1" s="1"/>
      <c r="D1" s="1"/>
      <c r="E1" s="1"/>
      <c r="F1" s="1"/>
      <c r="J1" s="1"/>
      <c r="K1" s="1"/>
    </row>
    <row r="2" spans="1:16">
      <c r="A2" s="1"/>
      <c r="B2" s="1"/>
      <c r="C2" s="1"/>
      <c r="D2" s="1"/>
      <c r="E2" s="1"/>
      <c r="F2" s="1"/>
      <c r="J2" s="1"/>
      <c r="K2" s="1"/>
    </row>
    <row r="3" spans="1:16">
      <c r="A3" s="1"/>
      <c r="B3" s="1"/>
      <c r="C3" s="1"/>
      <c r="D3" s="1"/>
      <c r="E3" s="1"/>
      <c r="F3" s="1"/>
      <c r="H3" s="1"/>
      <c r="I3" s="1"/>
      <c r="J3" s="1"/>
      <c r="K3" s="1"/>
    </row>
    <row r="5" spans="1:16" ht="18">
      <c r="B5" s="2" t="s">
        <v>1</v>
      </c>
      <c r="D5" s="2"/>
      <c r="E5" s="2"/>
      <c r="F5" s="2"/>
      <c r="G5" s="2"/>
    </row>
    <row r="6" spans="1:16" ht="18">
      <c r="B6" s="1" t="s">
        <v>2</v>
      </c>
      <c r="C6" s="1"/>
      <c r="D6" s="1"/>
      <c r="E6" s="1"/>
      <c r="F6" s="1"/>
      <c r="G6" s="1"/>
      <c r="H6" s="2"/>
    </row>
    <row r="7" spans="1:16">
      <c r="C7" s="1" t="s">
        <v>448</v>
      </c>
    </row>
    <row r="9" spans="1:16" ht="15.75" thickBot="1"/>
    <row r="10" spans="1:16" ht="15.75" thickBot="1">
      <c r="A10" s="19" t="s">
        <v>4</v>
      </c>
      <c r="B10" s="19"/>
      <c r="C10" s="20" t="s">
        <v>5</v>
      </c>
      <c r="D10" s="20" t="s">
        <v>6</v>
      </c>
      <c r="E10" s="20"/>
      <c r="F10" s="20"/>
      <c r="G10" s="20" t="s">
        <v>7</v>
      </c>
      <c r="H10" s="20" t="s">
        <v>8</v>
      </c>
      <c r="I10" s="20"/>
      <c r="J10" s="20"/>
      <c r="K10" s="20" t="s">
        <v>9</v>
      </c>
      <c r="L10" s="20"/>
      <c r="M10" s="20"/>
      <c r="N10" s="20"/>
      <c r="O10" s="20" t="s">
        <v>10</v>
      </c>
      <c r="P10" s="20"/>
    </row>
    <row r="11" spans="1:16" ht="15.75" thickBot="1">
      <c r="A11" s="19"/>
      <c r="B11" s="19"/>
      <c r="C11" s="20"/>
      <c r="D11" s="20"/>
      <c r="E11" s="20"/>
      <c r="F11" s="20"/>
      <c r="G11" s="20"/>
      <c r="H11" s="21" t="s">
        <v>11</v>
      </c>
      <c r="I11" s="21" t="s">
        <v>12</v>
      </c>
      <c r="J11" s="21" t="s">
        <v>13</v>
      </c>
      <c r="K11" s="21" t="s">
        <v>11</v>
      </c>
      <c r="L11" s="22" t="s">
        <v>13</v>
      </c>
      <c r="M11" s="22"/>
      <c r="N11" s="22"/>
      <c r="O11" s="20"/>
      <c r="P11" s="20"/>
    </row>
    <row r="12" spans="1:16" ht="15.75" thickBot="1">
      <c r="A12" s="26">
        <v>1</v>
      </c>
      <c r="B12" s="26"/>
      <c r="C12" s="27" t="s">
        <v>14</v>
      </c>
      <c r="D12" s="28" t="s">
        <v>15</v>
      </c>
      <c r="E12" s="28"/>
      <c r="F12" s="28"/>
      <c r="G12" s="29" t="s">
        <v>16</v>
      </c>
      <c r="H12" s="27" t="s">
        <v>129</v>
      </c>
      <c r="I12" s="30">
        <v>42794</v>
      </c>
      <c r="J12" s="31">
        <v>4475.5200000000004</v>
      </c>
      <c r="K12" s="32" t="s">
        <v>18</v>
      </c>
      <c r="L12" s="33">
        <v>0</v>
      </c>
      <c r="M12" s="33"/>
      <c r="N12" s="33"/>
      <c r="O12" s="34">
        <v>4475.5200000000004</v>
      </c>
      <c r="P12" s="34"/>
    </row>
    <row r="13" spans="1:16" ht="15.75" customHeight="1" thickBot="1">
      <c r="A13" s="35" t="s">
        <v>18</v>
      </c>
      <c r="B13" s="35"/>
      <c r="C13" s="28" t="s">
        <v>19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.75" thickBot="1">
      <c r="A14" s="26">
        <v>2</v>
      </c>
      <c r="B14" s="26"/>
      <c r="C14" s="27" t="s">
        <v>20</v>
      </c>
      <c r="D14" s="28" t="s">
        <v>21</v>
      </c>
      <c r="E14" s="28"/>
      <c r="F14" s="28"/>
      <c r="G14" s="29" t="s">
        <v>22</v>
      </c>
      <c r="H14" s="27" t="s">
        <v>440</v>
      </c>
      <c r="I14" s="30">
        <v>42794</v>
      </c>
      <c r="J14" s="31">
        <v>68253</v>
      </c>
      <c r="K14" s="32" t="s">
        <v>440</v>
      </c>
      <c r="L14" s="33">
        <v>826.14</v>
      </c>
      <c r="M14" s="33"/>
      <c r="N14" s="33"/>
      <c r="O14" s="34">
        <v>67426.86</v>
      </c>
      <c r="P14" s="34"/>
    </row>
    <row r="15" spans="1:16" ht="15.75" customHeight="1" thickBot="1">
      <c r="A15" s="35" t="s">
        <v>18</v>
      </c>
      <c r="B15" s="35"/>
      <c r="C15" s="28" t="s">
        <v>24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.75" customHeight="1" thickBot="1">
      <c r="A16" s="26">
        <v>3</v>
      </c>
      <c r="B16" s="26"/>
      <c r="C16" s="27" t="s">
        <v>25</v>
      </c>
      <c r="D16" s="28" t="s">
        <v>26</v>
      </c>
      <c r="E16" s="28"/>
      <c r="F16" s="28"/>
      <c r="G16" s="29" t="s">
        <v>27</v>
      </c>
      <c r="H16" s="27" t="s">
        <v>129</v>
      </c>
      <c r="I16" s="30">
        <v>42794</v>
      </c>
      <c r="J16" s="31">
        <v>11677.68</v>
      </c>
      <c r="K16" s="32" t="s">
        <v>18</v>
      </c>
      <c r="L16" s="33">
        <v>0</v>
      </c>
      <c r="M16" s="33"/>
      <c r="N16" s="33"/>
      <c r="O16" s="34">
        <v>11677.68</v>
      </c>
      <c r="P16" s="34"/>
    </row>
    <row r="17" spans="1:16" ht="15.75" customHeight="1" thickBot="1">
      <c r="A17" s="35" t="s">
        <v>18</v>
      </c>
      <c r="B17" s="35"/>
      <c r="C17" s="28" t="s">
        <v>28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5.75" customHeight="1" thickBot="1">
      <c r="A18" s="26">
        <v>4</v>
      </c>
      <c r="B18" s="26"/>
      <c r="C18" s="27" t="s">
        <v>29</v>
      </c>
      <c r="D18" s="28" t="s">
        <v>30</v>
      </c>
      <c r="E18" s="28"/>
      <c r="F18" s="28"/>
      <c r="G18" s="29" t="s">
        <v>31</v>
      </c>
      <c r="H18" s="27">
        <v>63</v>
      </c>
      <c r="I18" s="30">
        <v>42794</v>
      </c>
      <c r="J18" s="31">
        <v>128682.37</v>
      </c>
      <c r="K18" s="32" t="s">
        <v>18</v>
      </c>
      <c r="L18" s="33">
        <v>0</v>
      </c>
      <c r="M18" s="33"/>
      <c r="N18" s="33"/>
      <c r="O18" s="34">
        <v>125920.16</v>
      </c>
      <c r="P18" s="34"/>
    </row>
    <row r="19" spans="1:16" ht="15.75" customHeight="1" thickBot="1">
      <c r="A19" s="35" t="s">
        <v>18</v>
      </c>
      <c r="B19" s="35"/>
      <c r="C19" s="28" t="s">
        <v>32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5.75" customHeight="1" thickBot="1">
      <c r="A20" s="26">
        <v>5</v>
      </c>
      <c r="B20" s="26"/>
      <c r="C20" s="27" t="s">
        <v>33</v>
      </c>
      <c r="D20" s="28" t="s">
        <v>34</v>
      </c>
      <c r="E20" s="28"/>
      <c r="F20" s="28"/>
      <c r="G20" s="29" t="s">
        <v>35</v>
      </c>
      <c r="H20" s="27">
        <v>147</v>
      </c>
      <c r="I20" s="30">
        <v>42794</v>
      </c>
      <c r="J20" s="31">
        <v>5510.78</v>
      </c>
      <c r="K20" s="32" t="s">
        <v>18</v>
      </c>
      <c r="L20" s="33">
        <v>0</v>
      </c>
      <c r="M20" s="33"/>
      <c r="N20" s="33"/>
      <c r="O20" s="34">
        <v>5404.98</v>
      </c>
      <c r="P20" s="34"/>
    </row>
    <row r="21" spans="1:16" ht="15.75" customHeight="1" thickBot="1">
      <c r="A21" s="35" t="s">
        <v>18</v>
      </c>
      <c r="B21" s="35"/>
      <c r="C21" s="28" t="s">
        <v>36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5.75" customHeight="1" thickBot="1">
      <c r="A22" s="26">
        <v>6</v>
      </c>
      <c r="B22" s="26"/>
      <c r="C22" s="27" t="s">
        <v>37</v>
      </c>
      <c r="D22" s="28" t="s">
        <v>38</v>
      </c>
      <c r="E22" s="28"/>
      <c r="F22" s="28"/>
      <c r="G22" s="29" t="s">
        <v>39</v>
      </c>
      <c r="H22" s="27" t="s">
        <v>411</v>
      </c>
      <c r="I22" s="30">
        <v>42794</v>
      </c>
      <c r="J22" s="31">
        <v>11964.96</v>
      </c>
      <c r="K22" s="32" t="s">
        <v>18</v>
      </c>
      <c r="L22" s="33">
        <v>0</v>
      </c>
      <c r="M22" s="33"/>
      <c r="N22" s="33"/>
      <c r="O22" s="34">
        <v>11964.96</v>
      </c>
      <c r="P22" s="34"/>
    </row>
    <row r="23" spans="1:16" ht="15.75" customHeight="1" thickBot="1">
      <c r="A23" s="35" t="s">
        <v>18</v>
      </c>
      <c r="B23" s="35"/>
      <c r="C23" s="28" t="s">
        <v>41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.75" customHeight="1" thickBot="1">
      <c r="A24" s="26">
        <v>7</v>
      </c>
      <c r="B24" s="26"/>
      <c r="C24" s="27" t="s">
        <v>42</v>
      </c>
      <c r="D24" s="28" t="s">
        <v>43</v>
      </c>
      <c r="E24" s="28"/>
      <c r="F24" s="28"/>
      <c r="G24" s="29" t="s">
        <v>44</v>
      </c>
      <c r="H24" s="27" t="s">
        <v>17</v>
      </c>
      <c r="I24" s="30">
        <v>42794</v>
      </c>
      <c r="J24" s="31">
        <v>10841.04</v>
      </c>
      <c r="K24" s="32" t="s">
        <v>18</v>
      </c>
      <c r="L24" s="33">
        <v>0</v>
      </c>
      <c r="M24" s="33"/>
      <c r="N24" s="33"/>
      <c r="O24" s="34">
        <v>10841.04</v>
      </c>
      <c r="P24" s="34"/>
    </row>
    <row r="25" spans="1:16" ht="15.75" customHeight="1" thickBot="1">
      <c r="A25" s="35" t="s">
        <v>18</v>
      </c>
      <c r="B25" s="35"/>
      <c r="C25" s="28" t="s">
        <v>46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.75" customHeight="1" thickBot="1">
      <c r="A26" s="26">
        <v>8</v>
      </c>
      <c r="B26" s="26"/>
      <c r="C26" s="27" t="s">
        <v>47</v>
      </c>
      <c r="D26" s="28" t="s">
        <v>48</v>
      </c>
      <c r="E26" s="28"/>
      <c r="F26" s="28"/>
      <c r="G26" s="29" t="s">
        <v>49</v>
      </c>
      <c r="H26" s="27" t="s">
        <v>412</v>
      </c>
      <c r="I26" s="30">
        <v>42794</v>
      </c>
      <c r="J26" s="31">
        <v>8251.11</v>
      </c>
      <c r="K26" s="32" t="s">
        <v>18</v>
      </c>
      <c r="L26" s="33">
        <v>0</v>
      </c>
      <c r="M26" s="33"/>
      <c r="N26" s="33"/>
      <c r="O26" s="34">
        <v>8251.11</v>
      </c>
      <c r="P26" s="34"/>
    </row>
    <row r="27" spans="1:16" ht="15.75" customHeight="1" thickBot="1">
      <c r="A27" s="35" t="s">
        <v>18</v>
      </c>
      <c r="B27" s="35"/>
      <c r="C27" s="28" t="s">
        <v>51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.75" customHeight="1" thickBot="1">
      <c r="A28" s="26">
        <v>9</v>
      </c>
      <c r="B28" s="26"/>
      <c r="C28" s="27" t="s">
        <v>52</v>
      </c>
      <c r="D28" s="28" t="s">
        <v>53</v>
      </c>
      <c r="E28" s="28"/>
      <c r="F28" s="28"/>
      <c r="G28" s="29" t="s">
        <v>54</v>
      </c>
      <c r="H28" s="27" t="s">
        <v>17</v>
      </c>
      <c r="I28" s="30">
        <v>42794</v>
      </c>
      <c r="J28" s="31">
        <v>3776.22</v>
      </c>
      <c r="K28" s="32" t="s">
        <v>18</v>
      </c>
      <c r="L28" s="33">
        <v>0</v>
      </c>
      <c r="M28" s="33"/>
      <c r="N28" s="33"/>
      <c r="O28" s="34">
        <v>3776.22</v>
      </c>
      <c r="P28" s="34"/>
    </row>
    <row r="29" spans="1:16" ht="15.75" customHeight="1" thickBot="1">
      <c r="A29" s="35" t="s">
        <v>18</v>
      </c>
      <c r="B29" s="35"/>
      <c r="C29" s="28" t="s">
        <v>56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5.75" customHeight="1" thickBot="1">
      <c r="A30" s="26">
        <v>10</v>
      </c>
      <c r="B30" s="26"/>
      <c r="C30" s="27" t="s">
        <v>57</v>
      </c>
      <c r="D30" s="28" t="s">
        <v>58</v>
      </c>
      <c r="E30" s="28"/>
      <c r="F30" s="28"/>
      <c r="G30" s="29" t="s">
        <v>59</v>
      </c>
      <c r="H30" s="27" t="s">
        <v>45</v>
      </c>
      <c r="I30" s="30">
        <v>42794</v>
      </c>
      <c r="J30" s="31">
        <v>933.32</v>
      </c>
      <c r="K30" s="32" t="s">
        <v>45</v>
      </c>
      <c r="L30" s="33">
        <v>22.68</v>
      </c>
      <c r="M30" s="33"/>
      <c r="N30" s="33"/>
      <c r="O30" s="34">
        <v>910.64</v>
      </c>
      <c r="P30" s="34"/>
    </row>
    <row r="31" spans="1:16" ht="15.75" customHeight="1" thickBot="1">
      <c r="A31" s="35" t="s">
        <v>18</v>
      </c>
      <c r="B31" s="35"/>
      <c r="C31" s="28" t="s">
        <v>61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 thickBot="1">
      <c r="A32" s="26">
        <v>11</v>
      </c>
      <c r="B32" s="26"/>
      <c r="C32" s="27" t="s">
        <v>62</v>
      </c>
      <c r="D32" s="28" t="s">
        <v>63</v>
      </c>
      <c r="E32" s="28"/>
      <c r="F32" s="28"/>
      <c r="G32" s="29" t="s">
        <v>64</v>
      </c>
      <c r="H32" s="27" t="s">
        <v>45</v>
      </c>
      <c r="I32" s="30">
        <v>42794</v>
      </c>
      <c r="J32" s="31">
        <v>16104.82</v>
      </c>
      <c r="K32" s="32" t="s">
        <v>18</v>
      </c>
      <c r="L32" s="33">
        <v>0</v>
      </c>
      <c r="M32" s="33"/>
      <c r="N32" s="33"/>
      <c r="O32" s="34">
        <v>16104.82</v>
      </c>
      <c r="P32" s="34"/>
    </row>
    <row r="33" spans="1:16" ht="15.75" customHeight="1" thickBot="1">
      <c r="A33" s="35" t="s">
        <v>18</v>
      </c>
      <c r="B33" s="35"/>
      <c r="C33" s="28" t="s">
        <v>65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5.75" customHeight="1" thickBot="1">
      <c r="A34" s="26">
        <v>12</v>
      </c>
      <c r="B34" s="26"/>
      <c r="C34" s="27" t="s">
        <v>66</v>
      </c>
      <c r="D34" s="28" t="s">
        <v>67</v>
      </c>
      <c r="E34" s="28"/>
      <c r="F34" s="28"/>
      <c r="G34" s="29" t="s">
        <v>68</v>
      </c>
      <c r="H34" s="27" t="s">
        <v>120</v>
      </c>
      <c r="I34" s="30">
        <v>42794</v>
      </c>
      <c r="J34" s="31">
        <v>12037.12</v>
      </c>
      <c r="K34" s="32" t="s">
        <v>18</v>
      </c>
      <c r="L34" s="33">
        <v>0</v>
      </c>
      <c r="M34" s="33"/>
      <c r="N34" s="33"/>
      <c r="O34" s="34">
        <v>12037.12</v>
      </c>
      <c r="P34" s="34"/>
    </row>
    <row r="35" spans="1:16" ht="15.75" customHeight="1" thickBot="1">
      <c r="A35" s="35" t="s">
        <v>18</v>
      </c>
      <c r="B35" s="35"/>
      <c r="C35" s="28" t="s">
        <v>36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.75" customHeight="1" thickBot="1">
      <c r="A36" s="26">
        <v>13</v>
      </c>
      <c r="B36" s="26"/>
      <c r="C36" s="27" t="s">
        <v>70</v>
      </c>
      <c r="D36" s="28" t="s">
        <v>71</v>
      </c>
      <c r="E36" s="28"/>
      <c r="F36" s="28"/>
      <c r="G36" s="29" t="s">
        <v>72</v>
      </c>
      <c r="H36" s="27" t="s">
        <v>120</v>
      </c>
      <c r="I36" s="30">
        <v>42794</v>
      </c>
      <c r="J36" s="31">
        <v>7370.37</v>
      </c>
      <c r="K36" s="32" t="s">
        <v>18</v>
      </c>
      <c r="L36" s="33">
        <v>0</v>
      </c>
      <c r="M36" s="33"/>
      <c r="N36" s="33"/>
      <c r="O36" s="34">
        <v>7370.37</v>
      </c>
      <c r="P36" s="34"/>
    </row>
    <row r="37" spans="1:16" ht="15.75" customHeight="1" thickBot="1">
      <c r="A37" s="35" t="s">
        <v>18</v>
      </c>
      <c r="B37" s="35"/>
      <c r="C37" s="28" t="s">
        <v>74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.75" customHeight="1" thickBot="1">
      <c r="A38" s="26">
        <v>14</v>
      </c>
      <c r="B38" s="26"/>
      <c r="C38" s="27" t="s">
        <v>75</v>
      </c>
      <c r="D38" s="28" t="s">
        <v>76</v>
      </c>
      <c r="E38" s="28"/>
      <c r="F38" s="28"/>
      <c r="G38" s="29" t="s">
        <v>77</v>
      </c>
      <c r="H38" s="27" t="s">
        <v>413</v>
      </c>
      <c r="I38" s="30">
        <v>42794</v>
      </c>
      <c r="J38" s="31">
        <v>5321.23</v>
      </c>
      <c r="K38" s="32" t="s">
        <v>18</v>
      </c>
      <c r="L38" s="33">
        <v>0</v>
      </c>
      <c r="M38" s="33"/>
      <c r="N38" s="33"/>
      <c r="O38" s="34">
        <v>5321.23</v>
      </c>
      <c r="P38" s="34"/>
    </row>
    <row r="39" spans="1:16" ht="15.75" customHeight="1" thickBot="1">
      <c r="A39" s="35" t="s">
        <v>18</v>
      </c>
      <c r="B39" s="35"/>
      <c r="C39" s="28" t="s">
        <v>79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 customHeight="1" thickBot="1">
      <c r="A40" s="26">
        <v>15</v>
      </c>
      <c r="B40" s="26"/>
      <c r="C40" s="27" t="s">
        <v>80</v>
      </c>
      <c r="D40" s="28" t="s">
        <v>81</v>
      </c>
      <c r="E40" s="28"/>
      <c r="F40" s="28"/>
      <c r="G40" s="29" t="s">
        <v>82</v>
      </c>
      <c r="H40" s="27" t="s">
        <v>260</v>
      </c>
      <c r="I40" s="30">
        <v>42794</v>
      </c>
      <c r="J40" s="31">
        <v>28769.41</v>
      </c>
      <c r="K40" s="32" t="s">
        <v>18</v>
      </c>
      <c r="L40" s="33">
        <v>0</v>
      </c>
      <c r="M40" s="33"/>
      <c r="N40" s="33"/>
      <c r="O40" s="34">
        <v>28769.41</v>
      </c>
      <c r="P40" s="34"/>
    </row>
    <row r="41" spans="1:16" ht="15.75" customHeight="1" thickBot="1">
      <c r="A41" s="35" t="s">
        <v>18</v>
      </c>
      <c r="B41" s="35"/>
      <c r="C41" s="28" t="s">
        <v>84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 customHeight="1" thickBot="1">
      <c r="A42" s="26">
        <v>16</v>
      </c>
      <c r="B42" s="26"/>
      <c r="C42" s="27" t="s">
        <v>85</v>
      </c>
      <c r="D42" s="28" t="s">
        <v>86</v>
      </c>
      <c r="E42" s="28"/>
      <c r="F42" s="28"/>
      <c r="G42" s="29" t="s">
        <v>87</v>
      </c>
      <c r="H42" s="27" t="s">
        <v>45</v>
      </c>
      <c r="I42" s="30">
        <v>42794</v>
      </c>
      <c r="J42" s="31">
        <v>11680.7</v>
      </c>
      <c r="K42" s="32" t="s">
        <v>18</v>
      </c>
      <c r="L42" s="33">
        <v>0</v>
      </c>
      <c r="M42" s="33"/>
      <c r="N42" s="33"/>
      <c r="O42" s="34">
        <v>11680.7</v>
      </c>
      <c r="P42" s="34"/>
    </row>
    <row r="43" spans="1:16" ht="15.75" customHeight="1" thickBot="1">
      <c r="A43" s="35" t="s">
        <v>18</v>
      </c>
      <c r="B43" s="35"/>
      <c r="C43" s="28" t="s">
        <v>88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 thickBot="1">
      <c r="A44" s="26">
        <v>17</v>
      </c>
      <c r="B44" s="26"/>
      <c r="C44" s="27" t="s">
        <v>89</v>
      </c>
      <c r="D44" s="28" t="s">
        <v>90</v>
      </c>
      <c r="E44" s="28"/>
      <c r="F44" s="28"/>
      <c r="G44" s="29" t="s">
        <v>91</v>
      </c>
      <c r="H44" s="27" t="s">
        <v>17</v>
      </c>
      <c r="I44" s="30">
        <v>42794</v>
      </c>
      <c r="J44" s="31">
        <v>6263.21</v>
      </c>
      <c r="K44" s="32" t="s">
        <v>18</v>
      </c>
      <c r="L44" s="33">
        <v>0</v>
      </c>
      <c r="M44" s="33"/>
      <c r="N44" s="33"/>
      <c r="O44" s="34">
        <v>6263.21</v>
      </c>
      <c r="P44" s="34"/>
    </row>
    <row r="45" spans="1:16" ht="15.75" customHeight="1" thickBot="1">
      <c r="A45" s="35" t="s">
        <v>18</v>
      </c>
      <c r="B45" s="35"/>
      <c r="C45" s="28" t="s">
        <v>92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.75" customHeight="1" thickBot="1">
      <c r="A46" s="26">
        <v>18</v>
      </c>
      <c r="B46" s="26"/>
      <c r="C46" s="27" t="s">
        <v>93</v>
      </c>
      <c r="D46" s="28" t="s">
        <v>94</v>
      </c>
      <c r="E46" s="28"/>
      <c r="F46" s="28"/>
      <c r="G46" s="29" t="s">
        <v>95</v>
      </c>
      <c r="H46" s="27" t="s">
        <v>441</v>
      </c>
      <c r="I46" s="30">
        <v>42794</v>
      </c>
      <c r="J46" s="31">
        <v>2122.0500000000002</v>
      </c>
      <c r="K46" s="32" t="s">
        <v>18</v>
      </c>
      <c r="L46" s="33">
        <v>0</v>
      </c>
      <c r="M46" s="33"/>
      <c r="N46" s="33"/>
      <c r="O46" s="34">
        <v>2122.0500000000002</v>
      </c>
      <c r="P46" s="34"/>
    </row>
    <row r="47" spans="1:16" ht="15.75" customHeight="1" thickBot="1">
      <c r="A47" s="35" t="s">
        <v>18</v>
      </c>
      <c r="B47" s="35"/>
      <c r="C47" s="28" t="s">
        <v>97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.75" customHeight="1" thickBot="1">
      <c r="A48" s="26">
        <v>19</v>
      </c>
      <c r="B48" s="26"/>
      <c r="C48" s="27" t="s">
        <v>98</v>
      </c>
      <c r="D48" s="28" t="s">
        <v>99</v>
      </c>
      <c r="E48" s="28"/>
      <c r="F48" s="28"/>
      <c r="G48" s="29" t="s">
        <v>100</v>
      </c>
      <c r="H48" s="27" t="s">
        <v>45</v>
      </c>
      <c r="I48" s="30">
        <v>42794</v>
      </c>
      <c r="J48" s="31">
        <v>14304.53</v>
      </c>
      <c r="K48" s="32" t="s">
        <v>18</v>
      </c>
      <c r="L48" s="33">
        <v>0</v>
      </c>
      <c r="M48" s="33"/>
      <c r="N48" s="33"/>
      <c r="O48" s="34">
        <v>14304.53</v>
      </c>
      <c r="P48" s="34"/>
    </row>
    <row r="49" spans="1:16" ht="15.75" customHeight="1" thickBot="1">
      <c r="A49" s="35" t="s">
        <v>18</v>
      </c>
      <c r="B49" s="35"/>
      <c r="C49" s="28" t="s">
        <v>101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.75" customHeight="1" thickBot="1">
      <c r="A50" s="26">
        <v>20</v>
      </c>
      <c r="B50" s="26"/>
      <c r="C50" s="27" t="s">
        <v>102</v>
      </c>
      <c r="D50" s="28" t="s">
        <v>103</v>
      </c>
      <c r="E50" s="28"/>
      <c r="F50" s="28"/>
      <c r="G50" s="29" t="s">
        <v>104</v>
      </c>
      <c r="H50" s="27" t="s">
        <v>349</v>
      </c>
      <c r="I50" s="30">
        <v>42794</v>
      </c>
      <c r="J50" s="31">
        <v>11748.24</v>
      </c>
      <c r="K50" s="32" t="s">
        <v>18</v>
      </c>
      <c r="L50" s="33">
        <v>0</v>
      </c>
      <c r="M50" s="33"/>
      <c r="N50" s="33"/>
      <c r="O50" s="34">
        <v>11748.24</v>
      </c>
      <c r="P50" s="34"/>
    </row>
    <row r="51" spans="1:16" ht="15.75" customHeight="1" thickBot="1">
      <c r="A51" s="35" t="s">
        <v>18</v>
      </c>
      <c r="B51" s="35"/>
      <c r="C51" s="28" t="s">
        <v>106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.75" customHeight="1" thickBot="1">
      <c r="A52" s="26">
        <v>21</v>
      </c>
      <c r="B52" s="26"/>
      <c r="C52" s="27" t="s">
        <v>107</v>
      </c>
      <c r="D52" s="28" t="s">
        <v>108</v>
      </c>
      <c r="E52" s="28"/>
      <c r="F52" s="28"/>
      <c r="G52" s="29" t="s">
        <v>109</v>
      </c>
      <c r="H52" s="27" t="s">
        <v>273</v>
      </c>
      <c r="I52" s="30">
        <v>42794</v>
      </c>
      <c r="J52" s="31">
        <v>12127.75</v>
      </c>
      <c r="K52" s="32" t="s">
        <v>18</v>
      </c>
      <c r="L52" s="33">
        <v>0</v>
      </c>
      <c r="M52" s="33"/>
      <c r="N52" s="33"/>
      <c r="O52" s="34">
        <v>12127.75</v>
      </c>
      <c r="P52" s="34"/>
    </row>
    <row r="53" spans="1:16" ht="15.75" customHeight="1" thickBot="1">
      <c r="A53" s="35" t="s">
        <v>18</v>
      </c>
      <c r="B53" s="35"/>
      <c r="C53" s="28" t="s">
        <v>111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.75" customHeight="1" thickBot="1">
      <c r="A54" s="26">
        <v>22</v>
      </c>
      <c r="B54" s="26"/>
      <c r="C54" s="27" t="s">
        <v>112</v>
      </c>
      <c r="D54" s="28" t="s">
        <v>113</v>
      </c>
      <c r="E54" s="28"/>
      <c r="F54" s="28"/>
      <c r="G54" s="29" t="s">
        <v>114</v>
      </c>
      <c r="H54" s="27" t="s">
        <v>414</v>
      </c>
      <c r="I54" s="30">
        <v>42794</v>
      </c>
      <c r="J54" s="31">
        <v>16008.05</v>
      </c>
      <c r="K54" s="32" t="s">
        <v>18</v>
      </c>
      <c r="L54" s="33">
        <v>0</v>
      </c>
      <c r="M54" s="33"/>
      <c r="N54" s="33"/>
      <c r="O54" s="34">
        <v>16008.05</v>
      </c>
      <c r="P54" s="34"/>
    </row>
    <row r="55" spans="1:16" ht="15.75" customHeight="1" thickBot="1">
      <c r="A55" s="35" t="s">
        <v>18</v>
      </c>
      <c r="B55" s="35"/>
      <c r="C55" s="28" t="s">
        <v>116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5.75" customHeight="1" thickBot="1">
      <c r="A56" s="26">
        <v>23</v>
      </c>
      <c r="B56" s="26"/>
      <c r="C56" s="27" t="s">
        <v>117</v>
      </c>
      <c r="D56" s="28" t="s">
        <v>118</v>
      </c>
      <c r="E56" s="28"/>
      <c r="F56" s="28"/>
      <c r="G56" s="29" t="s">
        <v>119</v>
      </c>
      <c r="H56" s="27" t="s">
        <v>442</v>
      </c>
      <c r="I56" s="30">
        <v>42794</v>
      </c>
      <c r="J56" s="31">
        <v>47717.38</v>
      </c>
      <c r="K56" s="32" t="s">
        <v>442</v>
      </c>
      <c r="L56" s="33">
        <v>0.01</v>
      </c>
      <c r="M56" s="33"/>
      <c r="N56" s="33"/>
      <c r="O56" s="34">
        <v>47717.38</v>
      </c>
      <c r="P56" s="34"/>
    </row>
    <row r="57" spans="1:16" ht="15.75" customHeight="1" thickBot="1">
      <c r="A57" s="35" t="s">
        <v>18</v>
      </c>
      <c r="B57" s="35"/>
      <c r="C57" s="28" t="s">
        <v>121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.75" customHeight="1" thickBot="1">
      <c r="A58" s="26">
        <v>24</v>
      </c>
      <c r="B58" s="26"/>
      <c r="C58" s="27" t="s">
        <v>122</v>
      </c>
      <c r="D58" s="28" t="s">
        <v>123</v>
      </c>
      <c r="E58" s="28"/>
      <c r="F58" s="28"/>
      <c r="G58" s="29" t="s">
        <v>124</v>
      </c>
      <c r="H58" s="27" t="s">
        <v>17</v>
      </c>
      <c r="I58" s="30">
        <v>42794</v>
      </c>
      <c r="J58" s="31">
        <v>49818.720000000001</v>
      </c>
      <c r="K58" s="32" t="s">
        <v>18</v>
      </c>
      <c r="L58" s="33">
        <v>0</v>
      </c>
      <c r="M58" s="33"/>
      <c r="N58" s="33"/>
      <c r="O58" s="34">
        <v>49818.720000000001</v>
      </c>
      <c r="P58" s="34"/>
    </row>
    <row r="59" spans="1:16" ht="15.75" customHeight="1" thickBot="1">
      <c r="A59" s="35" t="s">
        <v>18</v>
      </c>
      <c r="B59" s="35"/>
      <c r="C59" s="28" t="s">
        <v>125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5.75" customHeight="1" thickBot="1">
      <c r="A60" s="26">
        <v>25</v>
      </c>
      <c r="B60" s="26"/>
      <c r="C60" s="27" t="s">
        <v>126</v>
      </c>
      <c r="D60" s="28" t="s">
        <v>127</v>
      </c>
      <c r="E60" s="28"/>
      <c r="F60" s="28"/>
      <c r="G60" s="29" t="s">
        <v>128</v>
      </c>
      <c r="H60" s="27" t="s">
        <v>110</v>
      </c>
      <c r="I60" s="30">
        <v>42794</v>
      </c>
      <c r="J60" s="31">
        <v>6770.23</v>
      </c>
      <c r="K60" s="32" t="s">
        <v>18</v>
      </c>
      <c r="L60" s="33">
        <v>0</v>
      </c>
      <c r="M60" s="33"/>
      <c r="N60" s="33"/>
      <c r="O60" s="34">
        <v>6770.23</v>
      </c>
      <c r="P60" s="34"/>
    </row>
    <row r="61" spans="1:16" ht="15.75" customHeight="1" thickBot="1">
      <c r="A61" s="35" t="s">
        <v>18</v>
      </c>
      <c r="B61" s="35"/>
      <c r="C61" s="28" t="s">
        <v>130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.75" customHeight="1" thickBot="1">
      <c r="A62" s="26">
        <v>26</v>
      </c>
      <c r="B62" s="26"/>
      <c r="C62" s="27" t="s">
        <v>131</v>
      </c>
      <c r="D62" s="28" t="s">
        <v>132</v>
      </c>
      <c r="E62" s="28"/>
      <c r="F62" s="28"/>
      <c r="G62" s="29" t="s">
        <v>133</v>
      </c>
      <c r="H62" s="27" t="s">
        <v>17</v>
      </c>
      <c r="I62" s="30">
        <v>42794</v>
      </c>
      <c r="J62" s="31">
        <v>15921.36</v>
      </c>
      <c r="K62" s="32" t="s">
        <v>18</v>
      </c>
      <c r="L62" s="33">
        <v>0</v>
      </c>
      <c r="M62" s="33"/>
      <c r="N62" s="33"/>
      <c r="O62" s="34">
        <v>15921.36</v>
      </c>
      <c r="P62" s="34"/>
    </row>
    <row r="63" spans="1:16" ht="15.75" customHeight="1" thickBot="1">
      <c r="A63" s="35" t="s">
        <v>18</v>
      </c>
      <c r="B63" s="35"/>
      <c r="C63" s="28" t="s">
        <v>134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.75" customHeight="1" thickBot="1">
      <c r="A64" s="26">
        <v>27</v>
      </c>
      <c r="B64" s="26"/>
      <c r="C64" s="27" t="s">
        <v>135</v>
      </c>
      <c r="D64" s="28" t="s">
        <v>136</v>
      </c>
      <c r="E64" s="28"/>
      <c r="F64" s="28"/>
      <c r="G64" s="29" t="s">
        <v>137</v>
      </c>
      <c r="H64" s="27">
        <v>111</v>
      </c>
      <c r="I64" s="30">
        <v>42794</v>
      </c>
      <c r="J64" s="31">
        <v>74407.199999999997</v>
      </c>
      <c r="K64" s="32" t="s">
        <v>18</v>
      </c>
      <c r="L64" s="33">
        <v>0</v>
      </c>
      <c r="M64" s="33"/>
      <c r="N64" s="33"/>
      <c r="O64" s="34">
        <v>70023.240000000005</v>
      </c>
      <c r="P64" s="34"/>
    </row>
    <row r="65" spans="1:16" ht="15.75" customHeight="1" thickBot="1">
      <c r="A65" s="35" t="s">
        <v>18</v>
      </c>
      <c r="B65" s="35"/>
      <c r="C65" s="28" t="s">
        <v>138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.75" customHeight="1" thickBot="1">
      <c r="A66" s="26">
        <v>28</v>
      </c>
      <c r="B66" s="26"/>
      <c r="C66" s="27" t="s">
        <v>139</v>
      </c>
      <c r="D66" s="28" t="s">
        <v>140</v>
      </c>
      <c r="E66" s="28"/>
      <c r="F66" s="28"/>
      <c r="G66" s="29" t="s">
        <v>141</v>
      </c>
      <c r="H66" s="27" t="s">
        <v>45</v>
      </c>
      <c r="I66" s="30">
        <v>42794</v>
      </c>
      <c r="J66" s="31">
        <v>13123.32</v>
      </c>
      <c r="K66" s="32" t="s">
        <v>18</v>
      </c>
      <c r="L66" s="33">
        <v>0</v>
      </c>
      <c r="M66" s="33"/>
      <c r="N66" s="33"/>
      <c r="O66" s="34">
        <v>13123.32</v>
      </c>
      <c r="P66" s="34"/>
    </row>
    <row r="67" spans="1:16" ht="15.75" customHeight="1" thickBot="1">
      <c r="A67" s="35" t="s">
        <v>18</v>
      </c>
      <c r="B67" s="35"/>
      <c r="C67" s="28" t="s">
        <v>142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.75" customHeight="1" thickBot="1">
      <c r="A68" s="26">
        <v>29</v>
      </c>
      <c r="B68" s="26"/>
      <c r="C68" s="27" t="s">
        <v>143</v>
      </c>
      <c r="D68" s="28" t="s">
        <v>144</v>
      </c>
      <c r="E68" s="28"/>
      <c r="F68" s="28"/>
      <c r="G68" s="29" t="s">
        <v>145</v>
      </c>
      <c r="H68" s="27" t="s">
        <v>443</v>
      </c>
      <c r="I68" s="30">
        <v>42794</v>
      </c>
      <c r="J68" s="31">
        <v>10296.09</v>
      </c>
      <c r="K68" s="32" t="s">
        <v>443</v>
      </c>
      <c r="L68" s="33">
        <v>873.18</v>
      </c>
      <c r="M68" s="33"/>
      <c r="N68" s="33"/>
      <c r="O68" s="34">
        <v>9422.91</v>
      </c>
      <c r="P68" s="34"/>
    </row>
    <row r="69" spans="1:16" ht="15.75" customHeight="1" thickBot="1">
      <c r="A69" s="35" t="s">
        <v>18</v>
      </c>
      <c r="B69" s="35"/>
      <c r="C69" s="28" t="s">
        <v>147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.75" customHeight="1" thickBot="1">
      <c r="A70" s="26">
        <v>30</v>
      </c>
      <c r="B70" s="26"/>
      <c r="C70" s="27" t="s">
        <v>148</v>
      </c>
      <c r="D70" s="28" t="s">
        <v>149</v>
      </c>
      <c r="E70" s="28"/>
      <c r="F70" s="28"/>
      <c r="G70" s="29" t="s">
        <v>150</v>
      </c>
      <c r="H70" s="27">
        <v>56</v>
      </c>
      <c r="I70" s="30">
        <v>42794</v>
      </c>
      <c r="J70" s="31">
        <v>43844.51</v>
      </c>
      <c r="K70" s="32" t="s">
        <v>18</v>
      </c>
      <c r="L70" s="33">
        <v>0</v>
      </c>
      <c r="M70" s="33"/>
      <c r="N70" s="33"/>
      <c r="O70" s="34">
        <v>43545.35</v>
      </c>
      <c r="P70" s="34"/>
    </row>
    <row r="71" spans="1:16" ht="15.75" customHeight="1" thickBot="1">
      <c r="A71" s="35" t="s">
        <v>18</v>
      </c>
      <c r="B71" s="35"/>
      <c r="C71" s="28" t="s">
        <v>151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.75" customHeight="1" thickBot="1">
      <c r="A72" s="26">
        <v>31</v>
      </c>
      <c r="B72" s="26"/>
      <c r="C72" s="27" t="s">
        <v>152</v>
      </c>
      <c r="D72" s="28" t="s">
        <v>153</v>
      </c>
      <c r="E72" s="28"/>
      <c r="F72" s="28"/>
      <c r="G72" s="29" t="s">
        <v>154</v>
      </c>
      <c r="H72" s="27">
        <v>31</v>
      </c>
      <c r="I72" s="30">
        <v>42794</v>
      </c>
      <c r="J72" s="31">
        <v>57191.61</v>
      </c>
      <c r="K72" s="32" t="s">
        <v>18</v>
      </c>
      <c r="L72" s="33">
        <v>0</v>
      </c>
      <c r="M72" s="33"/>
      <c r="N72" s="33"/>
      <c r="O72" s="34">
        <v>56746.83</v>
      </c>
      <c r="P72" s="34"/>
    </row>
    <row r="73" spans="1:16" ht="15.75" customHeight="1" thickBot="1">
      <c r="A73" s="35" t="s">
        <v>18</v>
      </c>
      <c r="B73" s="35"/>
      <c r="C73" s="28" t="s">
        <v>155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.75" customHeight="1" thickBot="1">
      <c r="A74" s="26">
        <v>32</v>
      </c>
      <c r="B74" s="26"/>
      <c r="C74" s="27" t="s">
        <v>156</v>
      </c>
      <c r="D74" s="28" t="s">
        <v>157</v>
      </c>
      <c r="E74" s="28"/>
      <c r="F74" s="28"/>
      <c r="G74" s="29" t="s">
        <v>158</v>
      </c>
      <c r="H74" s="27" t="s">
        <v>415</v>
      </c>
      <c r="I74" s="30">
        <v>42794</v>
      </c>
      <c r="J74" s="31">
        <v>17603.21</v>
      </c>
      <c r="K74" s="32" t="s">
        <v>18</v>
      </c>
      <c r="L74" s="33">
        <v>0</v>
      </c>
      <c r="M74" s="33"/>
      <c r="N74" s="33"/>
      <c r="O74" s="34">
        <v>17603.21</v>
      </c>
      <c r="P74" s="34"/>
    </row>
    <row r="75" spans="1:16" ht="15.75" customHeight="1" thickBot="1">
      <c r="A75" s="35" t="s">
        <v>18</v>
      </c>
      <c r="B75" s="35"/>
      <c r="C75" s="28" t="s">
        <v>160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.75" customHeight="1" thickBot="1">
      <c r="A76" s="26">
        <v>33</v>
      </c>
      <c r="B76" s="26"/>
      <c r="C76" s="27" t="s">
        <v>161</v>
      </c>
      <c r="D76" s="28" t="s">
        <v>162</v>
      </c>
      <c r="E76" s="28"/>
      <c r="F76" s="28"/>
      <c r="G76" s="29" t="s">
        <v>163</v>
      </c>
      <c r="H76" s="27" t="s">
        <v>416</v>
      </c>
      <c r="I76" s="30">
        <v>42794</v>
      </c>
      <c r="J76" s="31">
        <v>17732.400000000001</v>
      </c>
      <c r="K76" s="32" t="s">
        <v>416</v>
      </c>
      <c r="L76" s="33">
        <v>108.36</v>
      </c>
      <c r="M76" s="33"/>
      <c r="N76" s="33"/>
      <c r="O76" s="34">
        <v>17624.04</v>
      </c>
      <c r="P76" s="34"/>
    </row>
    <row r="77" spans="1:16" ht="15.75" customHeight="1" thickBot="1">
      <c r="A77" s="35" t="s">
        <v>18</v>
      </c>
      <c r="B77" s="35"/>
      <c r="C77" s="28" t="s">
        <v>165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.75" customHeight="1" thickBot="1">
      <c r="A78" s="26">
        <v>34</v>
      </c>
      <c r="B78" s="26"/>
      <c r="C78" s="27" t="s">
        <v>166</v>
      </c>
      <c r="D78" s="28" t="s">
        <v>167</v>
      </c>
      <c r="E78" s="28"/>
      <c r="F78" s="28"/>
      <c r="G78" s="29" t="s">
        <v>168</v>
      </c>
      <c r="H78" s="27" t="s">
        <v>417</v>
      </c>
      <c r="I78" s="30">
        <v>42794</v>
      </c>
      <c r="J78" s="31">
        <v>9086.11</v>
      </c>
      <c r="K78" s="32" t="s">
        <v>18</v>
      </c>
      <c r="L78" s="33">
        <v>0</v>
      </c>
      <c r="M78" s="33"/>
      <c r="N78" s="33"/>
      <c r="O78" s="34">
        <v>9086.11</v>
      </c>
      <c r="P78" s="34"/>
    </row>
    <row r="79" spans="1:16" ht="15.75" customHeight="1" thickBot="1">
      <c r="A79" s="35" t="s">
        <v>18</v>
      </c>
      <c r="B79" s="35"/>
      <c r="C79" s="28" t="s">
        <v>170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.75" customHeight="1" thickBot="1">
      <c r="A80" s="26">
        <v>35</v>
      </c>
      <c r="B80" s="26"/>
      <c r="C80" s="27" t="s">
        <v>171</v>
      </c>
      <c r="D80" s="28" t="s">
        <v>172</v>
      </c>
      <c r="E80" s="28"/>
      <c r="F80" s="28"/>
      <c r="G80" s="29" t="s">
        <v>173</v>
      </c>
      <c r="H80" s="27" t="s">
        <v>418</v>
      </c>
      <c r="I80" s="30">
        <v>42794</v>
      </c>
      <c r="J80" s="31">
        <v>20029.46</v>
      </c>
      <c r="K80" s="32" t="s">
        <v>18</v>
      </c>
      <c r="L80" s="33">
        <v>0</v>
      </c>
      <c r="M80" s="33"/>
      <c r="N80" s="33"/>
      <c r="O80" s="34">
        <v>20029.46</v>
      </c>
      <c r="P80" s="34"/>
    </row>
    <row r="81" spans="1:16" ht="15.75" customHeight="1" thickBot="1">
      <c r="A81" s="35" t="s">
        <v>18</v>
      </c>
      <c r="B81" s="35"/>
      <c r="C81" s="28" t="s">
        <v>175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.75" customHeight="1" thickBot="1">
      <c r="A82" s="26">
        <v>36</v>
      </c>
      <c r="B82" s="26"/>
      <c r="C82" s="27" t="s">
        <v>176</v>
      </c>
      <c r="D82" s="28" t="s">
        <v>177</v>
      </c>
      <c r="E82" s="28"/>
      <c r="F82" s="28"/>
      <c r="G82" s="29" t="s">
        <v>178</v>
      </c>
      <c r="H82" s="27" t="s">
        <v>183</v>
      </c>
      <c r="I82" s="30">
        <v>42794</v>
      </c>
      <c r="J82" s="31">
        <v>4642.68</v>
      </c>
      <c r="K82" s="32" t="s">
        <v>18</v>
      </c>
      <c r="L82" s="33">
        <v>0</v>
      </c>
      <c r="M82" s="33"/>
      <c r="N82" s="33"/>
      <c r="O82" s="34">
        <v>4642.68</v>
      </c>
      <c r="P82" s="34"/>
    </row>
    <row r="83" spans="1:16" ht="15.75" customHeight="1" thickBot="1">
      <c r="A83" s="35" t="s">
        <v>18</v>
      </c>
      <c r="B83" s="35"/>
      <c r="C83" s="28" t="s">
        <v>179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.75" customHeight="1" thickBot="1">
      <c r="A84" s="26">
        <v>37</v>
      </c>
      <c r="B84" s="26"/>
      <c r="C84" s="27" t="s">
        <v>180</v>
      </c>
      <c r="D84" s="28" t="s">
        <v>181</v>
      </c>
      <c r="E84" s="28"/>
      <c r="F84" s="28"/>
      <c r="G84" s="29" t="s">
        <v>182</v>
      </c>
      <c r="H84" s="27" t="s">
        <v>419</v>
      </c>
      <c r="I84" s="30">
        <v>42794</v>
      </c>
      <c r="J84" s="31">
        <v>6378.12</v>
      </c>
      <c r="K84" s="32" t="s">
        <v>18</v>
      </c>
      <c r="L84" s="33">
        <v>0</v>
      </c>
      <c r="M84" s="33"/>
      <c r="N84" s="33"/>
      <c r="O84" s="34">
        <v>6378.12</v>
      </c>
      <c r="P84" s="34"/>
    </row>
    <row r="85" spans="1:16" ht="15.75" customHeight="1" thickBot="1">
      <c r="A85" s="35" t="s">
        <v>18</v>
      </c>
      <c r="B85" s="35"/>
      <c r="C85" s="28" t="s">
        <v>184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.75" customHeight="1" thickBot="1">
      <c r="A86" s="26">
        <v>38</v>
      </c>
      <c r="B86" s="26"/>
      <c r="C86" s="27" t="s">
        <v>185</v>
      </c>
      <c r="D86" s="28" t="s">
        <v>186</v>
      </c>
      <c r="E86" s="28"/>
      <c r="F86" s="28"/>
      <c r="G86" s="29" t="s">
        <v>187</v>
      </c>
      <c r="H86" s="27" t="s">
        <v>120</v>
      </c>
      <c r="I86" s="30">
        <v>42794</v>
      </c>
      <c r="J86" s="31">
        <v>16068.36</v>
      </c>
      <c r="K86" s="32" t="s">
        <v>18</v>
      </c>
      <c r="L86" s="33">
        <v>0</v>
      </c>
      <c r="M86" s="33"/>
      <c r="N86" s="33"/>
      <c r="O86" s="34">
        <v>16068.36</v>
      </c>
      <c r="P86" s="34"/>
    </row>
    <row r="87" spans="1:16" ht="15.75" customHeight="1" thickBot="1">
      <c r="A87" s="35" t="s">
        <v>18</v>
      </c>
      <c r="B87" s="35"/>
      <c r="C87" s="28" t="s">
        <v>188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.75" customHeight="1" thickBot="1">
      <c r="A88" s="26">
        <v>39</v>
      </c>
      <c r="B88" s="26"/>
      <c r="C88" s="27" t="s">
        <v>189</v>
      </c>
      <c r="D88" s="28" t="s">
        <v>190</v>
      </c>
      <c r="E88" s="28"/>
      <c r="F88" s="28"/>
      <c r="G88" s="29" t="s">
        <v>191</v>
      </c>
      <c r="H88" s="27" t="s">
        <v>120</v>
      </c>
      <c r="I88" s="30">
        <v>42794</v>
      </c>
      <c r="J88" s="31">
        <v>6772.08</v>
      </c>
      <c r="K88" s="32" t="s">
        <v>18</v>
      </c>
      <c r="L88" s="33">
        <v>0</v>
      </c>
      <c r="M88" s="33"/>
      <c r="N88" s="33"/>
      <c r="O88" s="34">
        <v>6772.08</v>
      </c>
      <c r="P88" s="34"/>
    </row>
    <row r="89" spans="1:16" ht="15.75" customHeight="1" thickBot="1">
      <c r="A89" s="35" t="s">
        <v>18</v>
      </c>
      <c r="B89" s="35"/>
      <c r="C89" s="28" t="s">
        <v>192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 thickBot="1">
      <c r="A90" s="26">
        <v>40</v>
      </c>
      <c r="B90" s="26"/>
      <c r="C90" s="27" t="s">
        <v>193</v>
      </c>
      <c r="D90" s="28" t="s">
        <v>194</v>
      </c>
      <c r="E90" s="28"/>
      <c r="F90" s="28"/>
      <c r="G90" s="29" t="s">
        <v>195</v>
      </c>
      <c r="H90" s="27" t="s">
        <v>183</v>
      </c>
      <c r="I90" s="30">
        <v>42794</v>
      </c>
      <c r="J90" s="31">
        <v>6104.7</v>
      </c>
      <c r="K90" s="32" t="s">
        <v>18</v>
      </c>
      <c r="L90" s="33">
        <v>0</v>
      </c>
      <c r="M90" s="33"/>
      <c r="N90" s="33"/>
      <c r="O90" s="34">
        <v>6104.7</v>
      </c>
      <c r="P90" s="34"/>
    </row>
    <row r="91" spans="1:16" ht="15.75" customHeight="1" thickBot="1">
      <c r="A91" s="35" t="s">
        <v>18</v>
      </c>
      <c r="B91" s="35"/>
      <c r="C91" s="28" t="s">
        <v>196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.75" customHeight="1" thickBot="1">
      <c r="A92" s="26">
        <v>41</v>
      </c>
      <c r="B92" s="26"/>
      <c r="C92" s="27" t="s">
        <v>197</v>
      </c>
      <c r="D92" s="28" t="s">
        <v>198</v>
      </c>
      <c r="E92" s="28"/>
      <c r="F92" s="28"/>
      <c r="G92" s="29" t="s">
        <v>199</v>
      </c>
      <c r="H92" s="27" t="s">
        <v>69</v>
      </c>
      <c r="I92" s="30">
        <v>42794</v>
      </c>
      <c r="J92" s="31">
        <v>6375.18</v>
      </c>
      <c r="K92" s="32" t="s">
        <v>18</v>
      </c>
      <c r="L92" s="33">
        <v>0</v>
      </c>
      <c r="M92" s="33"/>
      <c r="N92" s="33"/>
      <c r="O92" s="34">
        <v>6375.18</v>
      </c>
      <c r="P92" s="34"/>
    </row>
    <row r="93" spans="1:16" ht="15.75" customHeight="1" thickBot="1">
      <c r="A93" s="35" t="s">
        <v>18</v>
      </c>
      <c r="B93" s="35"/>
      <c r="C93" s="28" t="s">
        <v>201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75" customHeight="1" thickBot="1">
      <c r="A94" s="26">
        <v>42</v>
      </c>
      <c r="B94" s="26"/>
      <c r="C94" s="27" t="s">
        <v>202</v>
      </c>
      <c r="D94" s="28" t="s">
        <v>203</v>
      </c>
      <c r="E94" s="28"/>
      <c r="F94" s="28"/>
      <c r="G94" s="29" t="s">
        <v>204</v>
      </c>
      <c r="H94" s="27" t="s">
        <v>183</v>
      </c>
      <c r="I94" s="30">
        <v>42794</v>
      </c>
      <c r="J94" s="31">
        <v>317.52</v>
      </c>
      <c r="K94" s="32" t="s">
        <v>18</v>
      </c>
      <c r="L94" s="33">
        <v>0</v>
      </c>
      <c r="M94" s="33"/>
      <c r="N94" s="33"/>
      <c r="O94" s="34">
        <v>317.52</v>
      </c>
      <c r="P94" s="34"/>
    </row>
    <row r="95" spans="1:16" ht="15.75" customHeight="1" thickBot="1">
      <c r="A95" s="35" t="s">
        <v>18</v>
      </c>
      <c r="B95" s="35"/>
      <c r="C95" s="28" t="s">
        <v>205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75" customHeight="1" thickBot="1">
      <c r="A96" s="26">
        <v>43</v>
      </c>
      <c r="B96" s="26"/>
      <c r="C96" s="27" t="s">
        <v>206</v>
      </c>
      <c r="D96" s="28" t="s">
        <v>207</v>
      </c>
      <c r="E96" s="28"/>
      <c r="F96" s="28"/>
      <c r="G96" s="29" t="s">
        <v>208</v>
      </c>
      <c r="H96" s="27" t="s">
        <v>420</v>
      </c>
      <c r="I96" s="30">
        <v>42794</v>
      </c>
      <c r="J96" s="31">
        <v>3260.88</v>
      </c>
      <c r="K96" s="32" t="s">
        <v>18</v>
      </c>
      <c r="L96" s="33">
        <v>0</v>
      </c>
      <c r="M96" s="33"/>
      <c r="N96" s="33"/>
      <c r="O96" s="34">
        <v>3260.88</v>
      </c>
      <c r="P96" s="34"/>
    </row>
    <row r="97" spans="1:16" ht="15.75" customHeight="1" thickBot="1">
      <c r="A97" s="35" t="s">
        <v>18</v>
      </c>
      <c r="B97" s="35"/>
      <c r="C97" s="28" t="s">
        <v>210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75" customHeight="1" thickBot="1">
      <c r="A98" s="26">
        <v>44</v>
      </c>
      <c r="B98" s="26"/>
      <c r="C98" s="27" t="s">
        <v>211</v>
      </c>
      <c r="D98" s="28" t="s">
        <v>212</v>
      </c>
      <c r="E98" s="28"/>
      <c r="F98" s="28"/>
      <c r="G98" s="29" t="s">
        <v>213</v>
      </c>
      <c r="H98" s="27" t="s">
        <v>73</v>
      </c>
      <c r="I98" s="30">
        <v>42794</v>
      </c>
      <c r="J98" s="31">
        <v>11380.32</v>
      </c>
      <c r="K98" s="32" t="s">
        <v>18</v>
      </c>
      <c r="L98" s="33">
        <v>0</v>
      </c>
      <c r="M98" s="33"/>
      <c r="N98" s="33"/>
      <c r="O98" s="34">
        <v>11380.32</v>
      </c>
      <c r="P98" s="34"/>
    </row>
    <row r="99" spans="1:16" ht="15.75" customHeight="1" thickBot="1">
      <c r="A99" s="35" t="s">
        <v>18</v>
      </c>
      <c r="B99" s="35"/>
      <c r="C99" s="28" t="s">
        <v>215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75" customHeight="1" thickBot="1">
      <c r="A100" s="26">
        <v>45</v>
      </c>
      <c r="B100" s="26"/>
      <c r="C100" s="27" t="s">
        <v>216</v>
      </c>
      <c r="D100" s="28" t="s">
        <v>217</v>
      </c>
      <c r="E100" s="28"/>
      <c r="F100" s="28"/>
      <c r="G100" s="29" t="s">
        <v>218</v>
      </c>
      <c r="H100" s="27" t="s">
        <v>273</v>
      </c>
      <c r="I100" s="30">
        <v>42794</v>
      </c>
      <c r="J100" s="31">
        <v>6733.44</v>
      </c>
      <c r="K100" s="32" t="s">
        <v>18</v>
      </c>
      <c r="L100" s="33">
        <v>0</v>
      </c>
      <c r="M100" s="33"/>
      <c r="N100" s="33"/>
      <c r="O100" s="34">
        <v>6733.44</v>
      </c>
      <c r="P100" s="34"/>
    </row>
    <row r="101" spans="1:16" ht="15.75" customHeight="1" thickBot="1">
      <c r="A101" s="35" t="s">
        <v>18</v>
      </c>
      <c r="B101" s="35"/>
      <c r="C101" s="28" t="s">
        <v>219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75" customHeight="1" thickBot="1">
      <c r="A102" s="26">
        <v>46</v>
      </c>
      <c r="B102" s="26"/>
      <c r="C102" s="27" t="s">
        <v>220</v>
      </c>
      <c r="D102" s="28" t="s">
        <v>221</v>
      </c>
      <c r="E102" s="28"/>
      <c r="F102" s="28"/>
      <c r="G102" s="29" t="s">
        <v>222</v>
      </c>
      <c r="H102" s="27" t="s">
        <v>183</v>
      </c>
      <c r="I102" s="30">
        <v>42794</v>
      </c>
      <c r="J102" s="31">
        <v>1404.48</v>
      </c>
      <c r="K102" s="32" t="s">
        <v>18</v>
      </c>
      <c r="L102" s="33">
        <v>0</v>
      </c>
      <c r="M102" s="33"/>
      <c r="N102" s="33"/>
      <c r="O102" s="34">
        <v>1404.48</v>
      </c>
      <c r="P102" s="34"/>
    </row>
    <row r="103" spans="1:16" ht="15.75" customHeight="1" thickBot="1">
      <c r="A103" s="35" t="s">
        <v>18</v>
      </c>
      <c r="B103" s="35"/>
      <c r="C103" s="28" t="s">
        <v>223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75" customHeight="1" thickBot="1">
      <c r="A104" s="26">
        <v>47</v>
      </c>
      <c r="B104" s="26"/>
      <c r="C104" s="27" t="s">
        <v>224</v>
      </c>
      <c r="D104" s="28" t="s">
        <v>225</v>
      </c>
      <c r="E104" s="28"/>
      <c r="F104" s="28"/>
      <c r="G104" s="29" t="s">
        <v>226</v>
      </c>
      <c r="H104" s="27" t="s">
        <v>421</v>
      </c>
      <c r="I104" s="30">
        <v>42794</v>
      </c>
      <c r="J104" s="31">
        <v>16200.24</v>
      </c>
      <c r="K104" s="32" t="s">
        <v>18</v>
      </c>
      <c r="L104" s="33">
        <v>0</v>
      </c>
      <c r="M104" s="33"/>
      <c r="N104" s="33"/>
      <c r="O104" s="34">
        <v>16200.24</v>
      </c>
      <c r="P104" s="34"/>
    </row>
    <row r="105" spans="1:16" ht="15.75" customHeight="1" thickBot="1">
      <c r="A105" s="35" t="s">
        <v>18</v>
      </c>
      <c r="B105" s="35"/>
      <c r="C105" s="28" t="s">
        <v>228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75" customHeight="1" thickBot="1">
      <c r="A106" s="26">
        <v>48</v>
      </c>
      <c r="B106" s="26"/>
      <c r="C106" s="27" t="s">
        <v>229</v>
      </c>
      <c r="D106" s="28" t="s">
        <v>230</v>
      </c>
      <c r="E106" s="28"/>
      <c r="F106" s="28"/>
      <c r="G106" s="29" t="s">
        <v>231</v>
      </c>
      <c r="H106" s="27" t="s">
        <v>422</v>
      </c>
      <c r="I106" s="30">
        <v>42794</v>
      </c>
      <c r="J106" s="31">
        <v>6947.98</v>
      </c>
      <c r="K106" s="32" t="s">
        <v>18</v>
      </c>
      <c r="L106" s="33">
        <v>0</v>
      </c>
      <c r="M106" s="33"/>
      <c r="N106" s="33"/>
      <c r="O106" s="34">
        <v>6947.98</v>
      </c>
      <c r="P106" s="34"/>
    </row>
    <row r="107" spans="1:16" ht="15.75" customHeight="1" thickBot="1">
      <c r="A107" s="35" t="s">
        <v>18</v>
      </c>
      <c r="B107" s="35"/>
      <c r="C107" s="28" t="s">
        <v>233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.75" customHeight="1" thickBot="1">
      <c r="A108" s="26">
        <v>49</v>
      </c>
      <c r="B108" s="26"/>
      <c r="C108" s="27" t="s">
        <v>234</v>
      </c>
      <c r="D108" s="28" t="s">
        <v>235</v>
      </c>
      <c r="E108" s="28"/>
      <c r="F108" s="28"/>
      <c r="G108" s="29" t="s">
        <v>236</v>
      </c>
      <c r="H108" s="27" t="s">
        <v>273</v>
      </c>
      <c r="I108" s="30">
        <v>42794</v>
      </c>
      <c r="J108" s="31">
        <v>18376.849999999999</v>
      </c>
      <c r="K108" s="32" t="s">
        <v>18</v>
      </c>
      <c r="L108" s="33">
        <v>0</v>
      </c>
      <c r="M108" s="33"/>
      <c r="N108" s="33"/>
      <c r="O108" s="34">
        <v>18376.849999999999</v>
      </c>
      <c r="P108" s="34"/>
    </row>
    <row r="109" spans="1:16" ht="15.75" customHeight="1" thickBot="1">
      <c r="A109" s="35" t="s">
        <v>18</v>
      </c>
      <c r="B109" s="35"/>
      <c r="C109" s="28" t="s">
        <v>237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.75" customHeight="1" thickBot="1">
      <c r="A110" s="26">
        <v>50</v>
      </c>
      <c r="B110" s="26"/>
      <c r="C110" s="27" t="s">
        <v>238</v>
      </c>
      <c r="D110" s="28" t="s">
        <v>239</v>
      </c>
      <c r="E110" s="28"/>
      <c r="F110" s="28"/>
      <c r="G110" s="29" t="s">
        <v>240</v>
      </c>
      <c r="H110" s="27" t="s">
        <v>423</v>
      </c>
      <c r="I110" s="30">
        <v>42794</v>
      </c>
      <c r="J110" s="31">
        <v>4644.8599999999997</v>
      </c>
      <c r="K110" s="32" t="s">
        <v>18</v>
      </c>
      <c r="L110" s="33">
        <v>0</v>
      </c>
      <c r="M110" s="33"/>
      <c r="N110" s="33"/>
      <c r="O110" s="34">
        <v>4644.8599999999997</v>
      </c>
      <c r="P110" s="34"/>
    </row>
    <row r="111" spans="1:16" ht="15.75" customHeight="1" thickBot="1">
      <c r="A111" s="35" t="s">
        <v>18</v>
      </c>
      <c r="B111" s="35"/>
      <c r="C111" s="28" t="s">
        <v>242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.75" customHeight="1" thickBot="1">
      <c r="A112" s="26">
        <v>51</v>
      </c>
      <c r="B112" s="26"/>
      <c r="C112" s="27" t="s">
        <v>243</v>
      </c>
      <c r="D112" s="28" t="s">
        <v>244</v>
      </c>
      <c r="E112" s="28"/>
      <c r="F112" s="28"/>
      <c r="G112" s="29" t="s">
        <v>245</v>
      </c>
      <c r="H112" s="27" t="s">
        <v>424</v>
      </c>
      <c r="I112" s="30">
        <v>42794</v>
      </c>
      <c r="J112" s="31">
        <v>6637.05</v>
      </c>
      <c r="K112" s="32" t="s">
        <v>18</v>
      </c>
      <c r="L112" s="33">
        <v>0</v>
      </c>
      <c r="M112" s="33"/>
      <c r="N112" s="33"/>
      <c r="O112" s="34">
        <v>6637.05</v>
      </c>
      <c r="P112" s="34"/>
    </row>
    <row r="113" spans="1:16" ht="15.75" customHeight="1" thickBot="1">
      <c r="A113" s="35" t="s">
        <v>18</v>
      </c>
      <c r="B113" s="35"/>
      <c r="C113" s="28" t="s">
        <v>247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.75" customHeight="1" thickBot="1">
      <c r="A114" s="26">
        <v>52</v>
      </c>
      <c r="B114" s="26"/>
      <c r="C114" s="27" t="s">
        <v>248</v>
      </c>
      <c r="D114" s="28" t="s">
        <v>249</v>
      </c>
      <c r="E114" s="28"/>
      <c r="F114" s="28"/>
      <c r="G114" s="29" t="s">
        <v>250</v>
      </c>
      <c r="H114" s="27" t="s">
        <v>444</v>
      </c>
      <c r="I114" s="30">
        <v>42794</v>
      </c>
      <c r="J114" s="31">
        <v>248823.79</v>
      </c>
      <c r="K114" s="32" t="s">
        <v>18</v>
      </c>
      <c r="L114" s="33">
        <v>0</v>
      </c>
      <c r="M114" s="33"/>
      <c r="N114" s="33"/>
      <c r="O114" s="34">
        <v>248823.79</v>
      </c>
      <c r="P114" s="34"/>
    </row>
    <row r="115" spans="1:16" ht="15.75" customHeight="1" thickBot="1">
      <c r="A115" s="35" t="s">
        <v>18</v>
      </c>
      <c r="B115" s="35"/>
      <c r="C115" s="28" t="s">
        <v>252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.75" customHeight="1" thickBot="1">
      <c r="A116" s="26">
        <v>53</v>
      </c>
      <c r="B116" s="26"/>
      <c r="C116" s="27" t="s">
        <v>253</v>
      </c>
      <c r="D116" s="28" t="s">
        <v>254</v>
      </c>
      <c r="E116" s="28"/>
      <c r="F116" s="28"/>
      <c r="G116" s="29" t="s">
        <v>255</v>
      </c>
      <c r="H116" s="27" t="s">
        <v>129</v>
      </c>
      <c r="I116" s="30">
        <v>42794</v>
      </c>
      <c r="J116" s="31">
        <v>7282.8</v>
      </c>
      <c r="K116" s="32" t="s">
        <v>18</v>
      </c>
      <c r="L116" s="33">
        <v>0</v>
      </c>
      <c r="M116" s="33"/>
      <c r="N116" s="33"/>
      <c r="O116" s="34">
        <v>7282.8</v>
      </c>
      <c r="P116" s="34"/>
    </row>
    <row r="117" spans="1:16" ht="15.75" customHeight="1" thickBot="1">
      <c r="A117" s="35" t="s">
        <v>18</v>
      </c>
      <c r="B117" s="35"/>
      <c r="C117" s="28" t="s">
        <v>256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.75" customHeight="1" thickBot="1">
      <c r="A118" s="26">
        <v>54</v>
      </c>
      <c r="B118" s="26"/>
      <c r="C118" s="27" t="s">
        <v>425</v>
      </c>
      <c r="D118" s="28" t="s">
        <v>426</v>
      </c>
      <c r="E118" s="28"/>
      <c r="F118" s="28"/>
      <c r="G118" s="29" t="s">
        <v>427</v>
      </c>
      <c r="H118" s="27" t="s">
        <v>428</v>
      </c>
      <c r="I118" s="30">
        <v>42794</v>
      </c>
      <c r="J118" s="31">
        <v>11995.2</v>
      </c>
      <c r="K118" s="32" t="s">
        <v>18</v>
      </c>
      <c r="L118" s="33">
        <v>0</v>
      </c>
      <c r="M118" s="33"/>
      <c r="N118" s="33"/>
      <c r="O118" s="34">
        <v>11995.2</v>
      </c>
      <c r="P118" s="34"/>
    </row>
    <row r="119" spans="1:16" ht="15.75" customHeight="1" thickBot="1">
      <c r="A119" s="35" t="s">
        <v>18</v>
      </c>
      <c r="B119" s="35"/>
      <c r="C119" s="28" t="s">
        <v>429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75" customHeight="1" thickBot="1">
      <c r="A120" s="26">
        <v>55</v>
      </c>
      <c r="B120" s="26"/>
      <c r="C120" s="27" t="s">
        <v>257</v>
      </c>
      <c r="D120" s="28" t="s">
        <v>258</v>
      </c>
      <c r="E120" s="28"/>
      <c r="F120" s="28"/>
      <c r="G120" s="29" t="s">
        <v>259</v>
      </c>
      <c r="H120" s="27" t="s">
        <v>430</v>
      </c>
      <c r="I120" s="30">
        <v>42794</v>
      </c>
      <c r="J120" s="31">
        <v>8716.18</v>
      </c>
      <c r="K120" s="32" t="s">
        <v>18</v>
      </c>
      <c r="L120" s="33">
        <v>0</v>
      </c>
      <c r="M120" s="33"/>
      <c r="N120" s="33"/>
      <c r="O120" s="34">
        <v>8716.18</v>
      </c>
      <c r="P120" s="34"/>
    </row>
    <row r="121" spans="1:16" ht="15.75" customHeight="1" thickBot="1">
      <c r="A121" s="35" t="s">
        <v>18</v>
      </c>
      <c r="B121" s="35"/>
      <c r="C121" s="28" t="s">
        <v>261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75" customHeight="1" thickBot="1">
      <c r="A122" s="26">
        <v>56</v>
      </c>
      <c r="B122" s="26"/>
      <c r="C122" s="27" t="s">
        <v>262</v>
      </c>
      <c r="D122" s="28" t="s">
        <v>263</v>
      </c>
      <c r="E122" s="28"/>
      <c r="F122" s="28"/>
      <c r="G122" s="29" t="s">
        <v>264</v>
      </c>
      <c r="H122" s="27">
        <v>3845</v>
      </c>
      <c r="I122" s="30">
        <v>42794</v>
      </c>
      <c r="J122" s="31">
        <v>66652.7</v>
      </c>
      <c r="K122" s="32" t="s">
        <v>18</v>
      </c>
      <c r="L122" s="33">
        <v>0</v>
      </c>
      <c r="M122" s="33"/>
      <c r="N122" s="33"/>
      <c r="O122" s="34">
        <v>64639.72</v>
      </c>
      <c r="P122" s="34"/>
    </row>
    <row r="123" spans="1:16" ht="15.75" customHeight="1" thickBot="1">
      <c r="A123" s="35" t="s">
        <v>18</v>
      </c>
      <c r="B123" s="35"/>
      <c r="C123" s="28" t="s">
        <v>265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75" customHeight="1" thickBot="1">
      <c r="A124" s="26">
        <v>57</v>
      </c>
      <c r="B124" s="26"/>
      <c r="C124" s="27" t="s">
        <v>266</v>
      </c>
      <c r="D124" s="28" t="s">
        <v>267</v>
      </c>
      <c r="E124" s="28"/>
      <c r="F124" s="28"/>
      <c r="G124" s="29" t="s">
        <v>268</v>
      </c>
      <c r="H124" s="27" t="s">
        <v>273</v>
      </c>
      <c r="I124" s="30">
        <v>42794</v>
      </c>
      <c r="J124" s="31">
        <v>12081.51</v>
      </c>
      <c r="K124" s="32" t="s">
        <v>18</v>
      </c>
      <c r="L124" s="33">
        <v>0</v>
      </c>
      <c r="M124" s="33"/>
      <c r="N124" s="33"/>
      <c r="O124" s="34">
        <v>12081.51</v>
      </c>
      <c r="P124" s="34"/>
    </row>
    <row r="125" spans="1:16" ht="15.75" customHeight="1" thickBot="1">
      <c r="A125" s="35" t="s">
        <v>18</v>
      </c>
      <c r="B125" s="35"/>
      <c r="C125" s="28" t="s">
        <v>269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75" customHeight="1" thickBot="1">
      <c r="A126" s="26">
        <v>58</v>
      </c>
      <c r="B126" s="26"/>
      <c r="C126" s="27" t="s">
        <v>270</v>
      </c>
      <c r="D126" s="28" t="s">
        <v>271</v>
      </c>
      <c r="E126" s="28"/>
      <c r="F126" s="28"/>
      <c r="G126" s="29" t="s">
        <v>272</v>
      </c>
      <c r="H126" s="27" t="s">
        <v>105</v>
      </c>
      <c r="I126" s="30">
        <v>42794</v>
      </c>
      <c r="J126" s="31">
        <v>19991.79</v>
      </c>
      <c r="K126" s="32" t="s">
        <v>18</v>
      </c>
      <c r="L126" s="33">
        <v>0</v>
      </c>
      <c r="M126" s="33"/>
      <c r="N126" s="33"/>
      <c r="O126" s="34">
        <v>19991.79</v>
      </c>
      <c r="P126" s="34"/>
    </row>
    <row r="127" spans="1:16" ht="15.75" customHeight="1" thickBot="1">
      <c r="A127" s="35" t="s">
        <v>18</v>
      </c>
      <c r="B127" s="35"/>
      <c r="C127" s="28" t="s">
        <v>274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75" customHeight="1" thickBot="1">
      <c r="A128" s="26">
        <v>59</v>
      </c>
      <c r="B128" s="26"/>
      <c r="C128" s="27" t="s">
        <v>275</v>
      </c>
      <c r="D128" s="28" t="s">
        <v>276</v>
      </c>
      <c r="E128" s="28"/>
      <c r="F128" s="28"/>
      <c r="G128" s="29" t="s">
        <v>277</v>
      </c>
      <c r="H128" s="27">
        <v>62</v>
      </c>
      <c r="I128" s="30">
        <v>42794</v>
      </c>
      <c r="J128" s="31">
        <v>16254</v>
      </c>
      <c r="K128" s="32" t="s">
        <v>18</v>
      </c>
      <c r="L128" s="33">
        <v>0</v>
      </c>
      <c r="M128" s="33"/>
      <c r="N128" s="33"/>
      <c r="O128" s="34">
        <v>16167.06</v>
      </c>
      <c r="P128" s="34"/>
    </row>
    <row r="129" spans="1:16" ht="15.75" customHeight="1" thickBot="1">
      <c r="A129" s="35" t="s">
        <v>18</v>
      </c>
      <c r="B129" s="35"/>
      <c r="C129" s="28" t="s">
        <v>279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75" customHeight="1" thickBot="1">
      <c r="A130" s="26">
        <v>60</v>
      </c>
      <c r="B130" s="26"/>
      <c r="C130" s="27" t="s">
        <v>280</v>
      </c>
      <c r="D130" s="28" t="s">
        <v>281</v>
      </c>
      <c r="E130" s="28"/>
      <c r="F130" s="28"/>
      <c r="G130" s="29" t="s">
        <v>282</v>
      </c>
      <c r="H130" s="27" t="s">
        <v>146</v>
      </c>
      <c r="I130" s="30">
        <v>42794</v>
      </c>
      <c r="J130" s="31">
        <v>93668.11</v>
      </c>
      <c r="K130" s="32" t="s">
        <v>18</v>
      </c>
      <c r="L130" s="33">
        <v>0</v>
      </c>
      <c r="M130" s="33"/>
      <c r="N130" s="33"/>
      <c r="O130" s="34">
        <v>93668.11</v>
      </c>
      <c r="P130" s="34"/>
    </row>
    <row r="131" spans="1:16" ht="15.75" customHeight="1" thickBot="1">
      <c r="A131" s="35" t="s">
        <v>18</v>
      </c>
      <c r="B131" s="35"/>
      <c r="C131" s="28" t="s">
        <v>445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75" customHeight="1" thickBot="1">
      <c r="A132" s="26">
        <v>61</v>
      </c>
      <c r="B132" s="26"/>
      <c r="C132" s="27" t="s">
        <v>285</v>
      </c>
      <c r="D132" s="28" t="s">
        <v>286</v>
      </c>
      <c r="E132" s="28"/>
      <c r="F132" s="28"/>
      <c r="G132" s="29" t="s">
        <v>287</v>
      </c>
      <c r="H132" s="27" t="s">
        <v>431</v>
      </c>
      <c r="I132" s="30">
        <v>42794</v>
      </c>
      <c r="J132" s="31">
        <v>5484.02</v>
      </c>
      <c r="K132" s="32" t="s">
        <v>18</v>
      </c>
      <c r="L132" s="33">
        <v>0</v>
      </c>
      <c r="M132" s="33"/>
      <c r="N132" s="33"/>
      <c r="O132" s="34">
        <v>5484.02</v>
      </c>
      <c r="P132" s="34"/>
    </row>
    <row r="133" spans="1:16" ht="15.75" customHeight="1" thickBot="1">
      <c r="A133" s="35" t="s">
        <v>18</v>
      </c>
      <c r="B133" s="35"/>
      <c r="C133" s="28" t="s">
        <v>289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75" customHeight="1" thickBot="1">
      <c r="A134" s="26">
        <v>62</v>
      </c>
      <c r="B134" s="26"/>
      <c r="C134" s="27" t="s">
        <v>290</v>
      </c>
      <c r="D134" s="28" t="s">
        <v>291</v>
      </c>
      <c r="E134" s="28"/>
      <c r="F134" s="28"/>
      <c r="G134" s="29" t="s">
        <v>292</v>
      </c>
      <c r="H134" s="27" t="s">
        <v>432</v>
      </c>
      <c r="I134" s="30">
        <v>42794</v>
      </c>
      <c r="J134" s="31">
        <v>15992.93</v>
      </c>
      <c r="K134" s="32" t="s">
        <v>18</v>
      </c>
      <c r="L134" s="33">
        <v>0</v>
      </c>
      <c r="M134" s="33"/>
      <c r="N134" s="33"/>
      <c r="O134" s="34">
        <v>15992.93</v>
      </c>
      <c r="P134" s="34"/>
    </row>
    <row r="135" spans="1:16" ht="15.75" customHeight="1" thickBot="1">
      <c r="A135" s="35" t="s">
        <v>18</v>
      </c>
      <c r="B135" s="35"/>
      <c r="C135" s="28" t="s">
        <v>294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75" customHeight="1" thickBot="1">
      <c r="A136" s="26">
        <v>63</v>
      </c>
      <c r="B136" s="26"/>
      <c r="C136" s="27" t="s">
        <v>295</v>
      </c>
      <c r="D136" s="28" t="s">
        <v>296</v>
      </c>
      <c r="E136" s="28"/>
      <c r="F136" s="28"/>
      <c r="G136" s="29" t="s">
        <v>297</v>
      </c>
      <c r="H136" s="27" t="s">
        <v>433</v>
      </c>
      <c r="I136" s="30">
        <v>42794</v>
      </c>
      <c r="J136" s="31">
        <v>16030.88</v>
      </c>
      <c r="K136" s="32" t="s">
        <v>18</v>
      </c>
      <c r="L136" s="33">
        <v>0</v>
      </c>
      <c r="M136" s="33"/>
      <c r="N136" s="33"/>
      <c r="O136" s="34">
        <v>16030.88</v>
      </c>
      <c r="P136" s="34"/>
    </row>
    <row r="137" spans="1:16" ht="15.75" customHeight="1" thickBot="1">
      <c r="A137" s="35" t="s">
        <v>18</v>
      </c>
      <c r="B137" s="35"/>
      <c r="C137" s="28" t="s">
        <v>299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75" customHeight="1" thickBot="1">
      <c r="A138" s="26">
        <v>64</v>
      </c>
      <c r="B138" s="26"/>
      <c r="C138" s="27" t="s">
        <v>300</v>
      </c>
      <c r="D138" s="28" t="s">
        <v>301</v>
      </c>
      <c r="E138" s="28"/>
      <c r="F138" s="28"/>
      <c r="G138" s="29" t="s">
        <v>302</v>
      </c>
      <c r="H138" s="27">
        <v>200064</v>
      </c>
      <c r="I138" s="30">
        <v>42794</v>
      </c>
      <c r="J138" s="31">
        <v>269493.74</v>
      </c>
      <c r="K138" s="32" t="s">
        <v>18</v>
      </c>
      <c r="L138" s="33">
        <v>0</v>
      </c>
      <c r="M138" s="33"/>
      <c r="N138" s="33"/>
      <c r="O138" s="34">
        <v>267250.52</v>
      </c>
      <c r="P138" s="34"/>
    </row>
    <row r="139" spans="1:16" ht="15.75" customHeight="1" thickBot="1">
      <c r="A139" s="35" t="s">
        <v>18</v>
      </c>
      <c r="B139" s="35"/>
      <c r="C139" s="28" t="s">
        <v>303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75" customHeight="1" thickBot="1">
      <c r="A140" s="26">
        <v>65</v>
      </c>
      <c r="B140" s="26"/>
      <c r="C140" s="27" t="s">
        <v>304</v>
      </c>
      <c r="D140" s="28" t="s">
        <v>305</v>
      </c>
      <c r="E140" s="28"/>
      <c r="F140" s="28"/>
      <c r="G140" s="29" t="s">
        <v>306</v>
      </c>
      <c r="H140" s="27" t="s">
        <v>105</v>
      </c>
      <c r="I140" s="30">
        <v>42794</v>
      </c>
      <c r="J140" s="31">
        <v>17749.37</v>
      </c>
      <c r="K140" s="32" t="s">
        <v>18</v>
      </c>
      <c r="L140" s="33">
        <v>0</v>
      </c>
      <c r="M140" s="33"/>
      <c r="N140" s="33"/>
      <c r="O140" s="34">
        <v>17749.37</v>
      </c>
      <c r="P140" s="34"/>
    </row>
    <row r="141" spans="1:16" ht="15.75" customHeight="1" thickBot="1">
      <c r="A141" s="35" t="s">
        <v>18</v>
      </c>
      <c r="B141" s="35"/>
      <c r="C141" s="28" t="s">
        <v>307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75" customHeight="1" thickBot="1">
      <c r="A142" s="26">
        <v>66</v>
      </c>
      <c r="B142" s="26"/>
      <c r="C142" s="27" t="s">
        <v>308</v>
      </c>
      <c r="D142" s="28" t="s">
        <v>309</v>
      </c>
      <c r="E142" s="28"/>
      <c r="F142" s="28"/>
      <c r="G142" s="29" t="s">
        <v>310</v>
      </c>
      <c r="H142" s="27" t="s">
        <v>129</v>
      </c>
      <c r="I142" s="30">
        <v>42794</v>
      </c>
      <c r="J142" s="31">
        <v>17645.04</v>
      </c>
      <c r="K142" s="32" t="s">
        <v>18</v>
      </c>
      <c r="L142" s="33">
        <v>0</v>
      </c>
      <c r="M142" s="33"/>
      <c r="N142" s="33"/>
      <c r="O142" s="34">
        <v>17645.04</v>
      </c>
      <c r="P142" s="34"/>
    </row>
    <row r="143" spans="1:16" ht="15.75" customHeight="1" thickBot="1">
      <c r="A143" s="35" t="s">
        <v>18</v>
      </c>
      <c r="B143" s="35"/>
      <c r="C143" s="28" t="s">
        <v>311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75" customHeight="1" thickBot="1">
      <c r="A144" s="26">
        <v>67</v>
      </c>
      <c r="B144" s="26"/>
      <c r="C144" s="27" t="s">
        <v>312</v>
      </c>
      <c r="D144" s="28" t="s">
        <v>313</v>
      </c>
      <c r="E144" s="28"/>
      <c r="F144" s="28"/>
      <c r="G144" s="29" t="s">
        <v>314</v>
      </c>
      <c r="H144" s="27" t="s">
        <v>50</v>
      </c>
      <c r="I144" s="30">
        <v>42794</v>
      </c>
      <c r="J144" s="31">
        <v>85009.34</v>
      </c>
      <c r="K144" s="32" t="s">
        <v>18</v>
      </c>
      <c r="L144" s="33">
        <v>0</v>
      </c>
      <c r="M144" s="33"/>
      <c r="N144" s="33"/>
      <c r="O144" s="34">
        <v>85009.34</v>
      </c>
      <c r="P144" s="34"/>
    </row>
    <row r="145" spans="1:16" ht="15.75" customHeight="1" thickBot="1">
      <c r="A145" s="35" t="s">
        <v>18</v>
      </c>
      <c r="B145" s="35"/>
      <c r="C145" s="28" t="s">
        <v>316</v>
      </c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75" customHeight="1" thickBot="1">
      <c r="A146" s="26">
        <v>68</v>
      </c>
      <c r="B146" s="26"/>
      <c r="C146" s="27" t="s">
        <v>317</v>
      </c>
      <c r="D146" s="28" t="s">
        <v>318</v>
      </c>
      <c r="E146" s="28"/>
      <c r="F146" s="28"/>
      <c r="G146" s="29" t="s">
        <v>319</v>
      </c>
      <c r="H146" s="27" t="s">
        <v>288</v>
      </c>
      <c r="I146" s="30">
        <v>42794</v>
      </c>
      <c r="J146" s="31">
        <v>19805.310000000001</v>
      </c>
      <c r="K146" s="32" t="s">
        <v>18</v>
      </c>
      <c r="L146" s="33">
        <v>0</v>
      </c>
      <c r="M146" s="33"/>
      <c r="N146" s="33"/>
      <c r="O146" s="34">
        <v>19805.310000000001</v>
      </c>
      <c r="P146" s="34"/>
    </row>
    <row r="147" spans="1:16" ht="15.75" customHeight="1" thickBot="1">
      <c r="A147" s="35" t="s">
        <v>18</v>
      </c>
      <c r="B147" s="35"/>
      <c r="C147" s="28" t="s">
        <v>321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75" customHeight="1" thickBot="1">
      <c r="A148" s="26">
        <v>69</v>
      </c>
      <c r="B148" s="26"/>
      <c r="C148" s="27" t="s">
        <v>322</v>
      </c>
      <c r="D148" s="28" t="s">
        <v>323</v>
      </c>
      <c r="E148" s="28"/>
      <c r="F148" s="28"/>
      <c r="G148" s="29" t="s">
        <v>324</v>
      </c>
      <c r="H148" s="27" t="s">
        <v>434</v>
      </c>
      <c r="I148" s="30">
        <v>42794</v>
      </c>
      <c r="J148" s="31">
        <v>15783.26</v>
      </c>
      <c r="K148" s="32" t="s">
        <v>18</v>
      </c>
      <c r="L148" s="33">
        <v>0</v>
      </c>
      <c r="M148" s="33"/>
      <c r="N148" s="33"/>
      <c r="O148" s="34">
        <v>15783.26</v>
      </c>
      <c r="P148" s="34"/>
    </row>
    <row r="149" spans="1:16" ht="15.75" customHeight="1" thickBot="1">
      <c r="A149" s="35" t="s">
        <v>18</v>
      </c>
      <c r="B149" s="35"/>
      <c r="C149" s="28" t="s">
        <v>326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75" customHeight="1" thickBot="1">
      <c r="A150" s="26">
        <v>70</v>
      </c>
      <c r="B150" s="26"/>
      <c r="C150" s="27" t="s">
        <v>327</v>
      </c>
      <c r="D150" s="28" t="s">
        <v>328</v>
      </c>
      <c r="E150" s="28"/>
      <c r="F150" s="28"/>
      <c r="G150" s="29" t="s">
        <v>329</v>
      </c>
      <c r="H150" s="27" t="s">
        <v>435</v>
      </c>
      <c r="I150" s="30">
        <v>42794</v>
      </c>
      <c r="J150" s="31">
        <v>12124.73</v>
      </c>
      <c r="K150" s="32" t="s">
        <v>18</v>
      </c>
      <c r="L150" s="33">
        <v>0</v>
      </c>
      <c r="M150" s="33"/>
      <c r="N150" s="33"/>
      <c r="O150" s="34">
        <v>12124.73</v>
      </c>
      <c r="P150" s="34"/>
    </row>
    <row r="151" spans="1:16" ht="15.75" customHeight="1" thickBot="1">
      <c r="A151" s="35" t="s">
        <v>18</v>
      </c>
      <c r="B151" s="35"/>
      <c r="C151" s="28" t="s">
        <v>331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75" customHeight="1" thickBot="1">
      <c r="A152" s="26">
        <v>71</v>
      </c>
      <c r="B152" s="26"/>
      <c r="C152" s="27" t="s">
        <v>332</v>
      </c>
      <c r="D152" s="28" t="s">
        <v>333</v>
      </c>
      <c r="E152" s="28"/>
      <c r="F152" s="28"/>
      <c r="G152" s="29" t="s">
        <v>334</v>
      </c>
      <c r="H152" s="27" t="s">
        <v>436</v>
      </c>
      <c r="I152" s="30">
        <v>42794</v>
      </c>
      <c r="J152" s="31">
        <v>1930.95</v>
      </c>
      <c r="K152" s="32" t="s">
        <v>18</v>
      </c>
      <c r="L152" s="33">
        <v>0</v>
      </c>
      <c r="M152" s="33"/>
      <c r="N152" s="33"/>
      <c r="O152" s="34">
        <v>1930.95</v>
      </c>
      <c r="P152" s="34"/>
    </row>
    <row r="153" spans="1:16" ht="15.75" customHeight="1" thickBot="1">
      <c r="A153" s="35" t="s">
        <v>18</v>
      </c>
      <c r="B153" s="35"/>
      <c r="C153" s="28" t="s">
        <v>336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75" customHeight="1" thickBot="1">
      <c r="A154" s="26">
        <v>72</v>
      </c>
      <c r="B154" s="26"/>
      <c r="C154" s="27" t="s">
        <v>337</v>
      </c>
      <c r="D154" s="28" t="s">
        <v>338</v>
      </c>
      <c r="E154" s="28"/>
      <c r="F154" s="28"/>
      <c r="G154" s="29" t="s">
        <v>339</v>
      </c>
      <c r="H154" s="27">
        <v>15</v>
      </c>
      <c r="I154" s="30">
        <v>42794</v>
      </c>
      <c r="J154" s="31">
        <v>232263.99</v>
      </c>
      <c r="K154" s="32" t="s">
        <v>18</v>
      </c>
      <c r="L154" s="33">
        <v>0</v>
      </c>
      <c r="M154" s="33"/>
      <c r="N154" s="33"/>
      <c r="O154" s="34">
        <v>120978.35</v>
      </c>
      <c r="P154" s="34"/>
    </row>
    <row r="155" spans="1:16" ht="15.75" thickBot="1">
      <c r="A155" s="35" t="s">
        <v>18</v>
      </c>
      <c r="B155" s="35"/>
      <c r="C155" s="28" t="s">
        <v>341</v>
      </c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75" thickBot="1">
      <c r="A156" s="26">
        <v>73</v>
      </c>
      <c r="B156" s="26"/>
      <c r="C156" s="27" t="s">
        <v>342</v>
      </c>
      <c r="D156" s="28" t="s">
        <v>343</v>
      </c>
      <c r="E156" s="28"/>
      <c r="F156" s="28"/>
      <c r="G156" s="29" t="s">
        <v>344</v>
      </c>
      <c r="H156" s="27">
        <v>20140223</v>
      </c>
      <c r="I156" s="30">
        <v>42794</v>
      </c>
      <c r="J156" s="31">
        <v>10125.02</v>
      </c>
      <c r="K156" s="32" t="s">
        <v>18</v>
      </c>
      <c r="L156" s="33">
        <v>0</v>
      </c>
      <c r="M156" s="33"/>
      <c r="N156" s="33"/>
      <c r="O156" s="34">
        <v>10092.77</v>
      </c>
      <c r="P156" s="34"/>
    </row>
    <row r="157" spans="1:16" ht="15.75" thickBot="1">
      <c r="A157" s="35" t="s">
        <v>18</v>
      </c>
      <c r="B157" s="35"/>
      <c r="C157" s="28" t="s">
        <v>345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75" thickBot="1">
      <c r="A158" s="26">
        <v>74</v>
      </c>
      <c r="B158" s="26"/>
      <c r="C158" s="27" t="s">
        <v>346</v>
      </c>
      <c r="D158" s="28" t="s">
        <v>347</v>
      </c>
      <c r="E158" s="28"/>
      <c r="F158" s="28"/>
      <c r="G158" s="29" t="s">
        <v>348</v>
      </c>
      <c r="H158" s="27" t="s">
        <v>428</v>
      </c>
      <c r="I158" s="30">
        <v>42794</v>
      </c>
      <c r="J158" s="31">
        <v>16840.95</v>
      </c>
      <c r="K158" s="32" t="s">
        <v>18</v>
      </c>
      <c r="L158" s="33">
        <v>0</v>
      </c>
      <c r="M158" s="33"/>
      <c r="N158" s="33"/>
      <c r="O158" s="34">
        <v>16840.95</v>
      </c>
      <c r="P158" s="34"/>
    </row>
    <row r="159" spans="1:16" ht="15.75" thickBot="1">
      <c r="A159" s="35" t="s">
        <v>18</v>
      </c>
      <c r="B159" s="35"/>
      <c r="C159" s="28" t="s">
        <v>350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75" thickBot="1">
      <c r="A160" s="26">
        <v>75</v>
      </c>
      <c r="B160" s="26"/>
      <c r="C160" s="27" t="s">
        <v>351</v>
      </c>
      <c r="D160" s="28" t="s">
        <v>352</v>
      </c>
      <c r="E160" s="28"/>
      <c r="F160" s="28"/>
      <c r="G160" s="29" t="s">
        <v>353</v>
      </c>
      <c r="H160" s="27" t="s">
        <v>110</v>
      </c>
      <c r="I160" s="30">
        <v>42794</v>
      </c>
      <c r="J160" s="31">
        <v>13603.59</v>
      </c>
      <c r="K160" s="32" t="s">
        <v>18</v>
      </c>
      <c r="L160" s="33">
        <v>0</v>
      </c>
      <c r="M160" s="33"/>
      <c r="N160" s="33"/>
      <c r="O160" s="34">
        <v>13603.59</v>
      </c>
      <c r="P160" s="34"/>
    </row>
    <row r="161" spans="1:16" ht="15.75" thickBot="1">
      <c r="A161" s="35" t="s">
        <v>18</v>
      </c>
      <c r="B161" s="35"/>
      <c r="C161" s="28" t="s">
        <v>354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75" thickBot="1">
      <c r="A162" s="26">
        <v>76</v>
      </c>
      <c r="B162" s="26"/>
      <c r="C162" s="27" t="s">
        <v>355</v>
      </c>
      <c r="D162" s="28" t="s">
        <v>356</v>
      </c>
      <c r="E162" s="28"/>
      <c r="F162" s="28"/>
      <c r="G162" s="29" t="s">
        <v>357</v>
      </c>
      <c r="H162" s="27">
        <v>101</v>
      </c>
      <c r="I162" s="30">
        <v>42794</v>
      </c>
      <c r="J162" s="31">
        <v>10112.76</v>
      </c>
      <c r="K162" s="32" t="s">
        <v>18</v>
      </c>
      <c r="L162" s="33">
        <v>0</v>
      </c>
      <c r="M162" s="33"/>
      <c r="N162" s="33"/>
      <c r="O162" s="34">
        <v>10112.76</v>
      </c>
      <c r="P162" s="34"/>
    </row>
    <row r="163" spans="1:16" ht="15.75" thickBot="1">
      <c r="A163" s="35" t="s">
        <v>18</v>
      </c>
      <c r="B163" s="35"/>
      <c r="C163" s="28" t="s">
        <v>358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75" thickBot="1">
      <c r="A164" s="26">
        <v>77</v>
      </c>
      <c r="B164" s="26"/>
      <c r="C164" s="27" t="s">
        <v>359</v>
      </c>
      <c r="D164" s="28" t="s">
        <v>360</v>
      </c>
      <c r="E164" s="28"/>
      <c r="F164" s="28"/>
      <c r="G164" s="29" t="s">
        <v>361</v>
      </c>
      <c r="H164" s="27">
        <v>34</v>
      </c>
      <c r="I164" s="30" t="s">
        <v>437</v>
      </c>
      <c r="J164" s="31">
        <v>2119.8200000000002</v>
      </c>
      <c r="K164" s="32" t="s">
        <v>18</v>
      </c>
      <c r="L164" s="33">
        <v>0</v>
      </c>
      <c r="M164" s="33"/>
      <c r="N164" s="33"/>
      <c r="O164" s="34">
        <v>2119.8200000000002</v>
      </c>
      <c r="P164" s="34"/>
    </row>
    <row r="165" spans="1:16" ht="15.75" thickBot="1">
      <c r="A165" s="35" t="s">
        <v>18</v>
      </c>
      <c r="B165" s="35"/>
      <c r="C165" s="28" t="s">
        <v>362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75" thickBot="1">
      <c r="A166" s="26">
        <v>78</v>
      </c>
      <c r="B166" s="26"/>
      <c r="C166" s="27" t="s">
        <v>363</v>
      </c>
      <c r="D166" s="28" t="s">
        <v>364</v>
      </c>
      <c r="E166" s="28"/>
      <c r="F166" s="28"/>
      <c r="G166" s="29" t="s">
        <v>365</v>
      </c>
      <c r="H166" s="27">
        <v>561</v>
      </c>
      <c r="I166" s="30">
        <v>42794</v>
      </c>
      <c r="J166" s="31">
        <v>20542.87</v>
      </c>
      <c r="K166" s="32" t="s">
        <v>18</v>
      </c>
      <c r="L166" s="33">
        <v>0</v>
      </c>
      <c r="M166" s="33"/>
      <c r="N166" s="33"/>
      <c r="O166" s="34">
        <v>20488.439999999999</v>
      </c>
      <c r="P166" s="34"/>
    </row>
    <row r="167" spans="1:16" ht="15.75" thickBot="1">
      <c r="A167" s="35" t="s">
        <v>18</v>
      </c>
      <c r="B167" s="35"/>
      <c r="C167" s="28" t="s">
        <v>366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75" thickBot="1">
      <c r="A168" s="26">
        <v>79</v>
      </c>
      <c r="B168" s="26"/>
      <c r="C168" s="27" t="s">
        <v>367</v>
      </c>
      <c r="D168" s="28" t="s">
        <v>368</v>
      </c>
      <c r="E168" s="28"/>
      <c r="F168" s="28"/>
      <c r="G168" s="29" t="s">
        <v>369</v>
      </c>
      <c r="H168" s="27">
        <v>91</v>
      </c>
      <c r="I168" s="30">
        <v>42794</v>
      </c>
      <c r="J168" s="31">
        <v>15335.46</v>
      </c>
      <c r="K168" s="32" t="s">
        <v>18</v>
      </c>
      <c r="L168" s="33">
        <v>0</v>
      </c>
      <c r="M168" s="33"/>
      <c r="N168" s="33"/>
      <c r="O168" s="34">
        <v>15248.1</v>
      </c>
      <c r="P168" s="34"/>
    </row>
    <row r="169" spans="1:16" ht="15.75" thickBot="1">
      <c r="A169" s="35" t="s">
        <v>18</v>
      </c>
      <c r="B169" s="35"/>
      <c r="C169" s="28" t="s">
        <v>370</v>
      </c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75" thickBot="1">
      <c r="A170" s="26">
        <v>80</v>
      </c>
      <c r="B170" s="26"/>
      <c r="C170" s="27" t="s">
        <v>371</v>
      </c>
      <c r="D170" s="28" t="s">
        <v>446</v>
      </c>
      <c r="E170" s="28"/>
      <c r="F170" s="28"/>
      <c r="G170" s="29" t="s">
        <v>373</v>
      </c>
      <c r="H170" s="27" t="s">
        <v>447</v>
      </c>
      <c r="I170" s="30">
        <v>42794</v>
      </c>
      <c r="J170" s="31">
        <v>6466.82</v>
      </c>
      <c r="K170" s="32" t="s">
        <v>18</v>
      </c>
      <c r="L170" s="33">
        <v>0</v>
      </c>
      <c r="M170" s="33"/>
      <c r="N170" s="33"/>
      <c r="O170" s="34">
        <v>6466.82</v>
      </c>
      <c r="P170" s="34"/>
    </row>
    <row r="171" spans="1:16" ht="15.75" thickBot="1">
      <c r="A171" s="35" t="s">
        <v>18</v>
      </c>
      <c r="B171" s="35"/>
      <c r="C171" s="28" t="s">
        <v>375</v>
      </c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75" thickBot="1">
      <c r="A172" s="26">
        <v>81</v>
      </c>
      <c r="B172" s="26"/>
      <c r="C172" s="27" t="s">
        <v>376</v>
      </c>
      <c r="D172" s="28" t="s">
        <v>377</v>
      </c>
      <c r="E172" s="28"/>
      <c r="F172" s="28"/>
      <c r="G172" s="29" t="s">
        <v>378</v>
      </c>
      <c r="H172" s="27" t="s">
        <v>55</v>
      </c>
      <c r="I172" s="30">
        <v>42794</v>
      </c>
      <c r="J172" s="31">
        <v>15988.9</v>
      </c>
      <c r="K172" s="32" t="s">
        <v>18</v>
      </c>
      <c r="L172" s="33">
        <v>0</v>
      </c>
      <c r="M172" s="33"/>
      <c r="N172" s="33"/>
      <c r="O172" s="34">
        <v>15988.9</v>
      </c>
      <c r="P172" s="34"/>
    </row>
    <row r="173" spans="1:16" ht="15.75" thickBot="1">
      <c r="A173" s="35" t="s">
        <v>18</v>
      </c>
      <c r="B173" s="35"/>
      <c r="C173" s="28" t="s">
        <v>379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75" thickBot="1">
      <c r="A174" s="26">
        <v>82</v>
      </c>
      <c r="B174" s="26"/>
      <c r="C174" s="27" t="s">
        <v>380</v>
      </c>
      <c r="D174" s="28" t="s">
        <v>381</v>
      </c>
      <c r="E174" s="28"/>
      <c r="F174" s="28"/>
      <c r="G174" s="29" t="s">
        <v>382</v>
      </c>
      <c r="H174" s="27">
        <v>46979</v>
      </c>
      <c r="I174" s="30">
        <v>42794</v>
      </c>
      <c r="J174" s="31">
        <v>269351.33</v>
      </c>
      <c r="K174" s="32" t="s">
        <v>18</v>
      </c>
      <c r="L174" s="33">
        <v>0</v>
      </c>
      <c r="M174" s="33"/>
      <c r="N174" s="33"/>
      <c r="O174" s="34">
        <v>248721.48</v>
      </c>
      <c r="P174" s="34"/>
    </row>
    <row r="175" spans="1:16" ht="15.75" thickBot="1">
      <c r="A175" s="35" t="s">
        <v>18</v>
      </c>
      <c r="B175" s="35"/>
      <c r="C175" s="28" t="s">
        <v>383</v>
      </c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75" thickBot="1">
      <c r="A176" s="26">
        <v>83</v>
      </c>
      <c r="B176" s="26"/>
      <c r="C176" s="27" t="s">
        <v>384</v>
      </c>
      <c r="D176" s="28" t="s">
        <v>385</v>
      </c>
      <c r="E176" s="28"/>
      <c r="F176" s="28"/>
      <c r="G176" s="29" t="s">
        <v>386</v>
      </c>
      <c r="H176" s="27" t="s">
        <v>110</v>
      </c>
      <c r="I176" s="30">
        <v>42794</v>
      </c>
      <c r="J176" s="31">
        <v>12419.57</v>
      </c>
      <c r="K176" s="32" t="s">
        <v>18</v>
      </c>
      <c r="L176" s="33">
        <v>0</v>
      </c>
      <c r="M176" s="33"/>
      <c r="N176" s="33"/>
      <c r="O176" s="34">
        <v>12419.57</v>
      </c>
      <c r="P176" s="34"/>
    </row>
    <row r="177" spans="1:16" ht="15.75" thickBot="1">
      <c r="A177" s="35" t="s">
        <v>18</v>
      </c>
      <c r="B177" s="35"/>
      <c r="C177" s="28" t="s">
        <v>387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75" thickBot="1">
      <c r="A178" s="26">
        <v>84</v>
      </c>
      <c r="B178" s="26"/>
      <c r="C178" s="27" t="s">
        <v>388</v>
      </c>
      <c r="D178" s="28" t="s">
        <v>389</v>
      </c>
      <c r="E178" s="28"/>
      <c r="F178" s="28"/>
      <c r="G178" s="29" t="s">
        <v>390</v>
      </c>
      <c r="H178" s="27" t="s">
        <v>438</v>
      </c>
      <c r="I178" s="30">
        <v>42794</v>
      </c>
      <c r="J178" s="31">
        <v>15555.96</v>
      </c>
      <c r="K178" s="32" t="s">
        <v>18</v>
      </c>
      <c r="L178" s="33">
        <v>0</v>
      </c>
      <c r="M178" s="33"/>
      <c r="N178" s="33"/>
      <c r="O178" s="34">
        <v>15555.96</v>
      </c>
      <c r="P178" s="34"/>
    </row>
    <row r="179" spans="1:16" ht="15.75" thickBot="1">
      <c r="A179" s="35" t="s">
        <v>18</v>
      </c>
      <c r="B179" s="35"/>
      <c r="C179" s="28" t="s">
        <v>392</v>
      </c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75" thickBot="1">
      <c r="A180" s="26">
        <v>85</v>
      </c>
      <c r="B180" s="26"/>
      <c r="C180" s="27" t="s">
        <v>393</v>
      </c>
      <c r="D180" s="28" t="s">
        <v>394</v>
      </c>
      <c r="E180" s="28"/>
      <c r="F180" s="28"/>
      <c r="G180" s="29" t="s">
        <v>395</v>
      </c>
      <c r="H180" s="27" t="s">
        <v>439</v>
      </c>
      <c r="I180" s="30">
        <v>42794</v>
      </c>
      <c r="J180" s="31">
        <v>7654.5</v>
      </c>
      <c r="K180" s="32" t="s">
        <v>18</v>
      </c>
      <c r="L180" s="33">
        <v>0</v>
      </c>
      <c r="M180" s="33"/>
      <c r="N180" s="33"/>
      <c r="O180" s="34">
        <v>7654.5</v>
      </c>
      <c r="P180" s="34"/>
    </row>
    <row r="181" spans="1:16" ht="15.75" thickBot="1">
      <c r="A181" s="35" t="s">
        <v>18</v>
      </c>
      <c r="B181" s="35"/>
      <c r="C181" s="28" t="s">
        <v>397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75" thickBot="1">
      <c r="A182" s="26">
        <v>86</v>
      </c>
      <c r="B182" s="26"/>
      <c r="C182" s="27" t="s">
        <v>398</v>
      </c>
      <c r="D182" s="28" t="s">
        <v>399</v>
      </c>
      <c r="E182" s="28"/>
      <c r="F182" s="28"/>
      <c r="G182" s="29" t="s">
        <v>400</v>
      </c>
      <c r="H182" s="27">
        <v>181</v>
      </c>
      <c r="I182" s="30">
        <v>42794</v>
      </c>
      <c r="J182" s="31">
        <v>2558.3000000000002</v>
      </c>
      <c r="K182" s="32" t="s">
        <v>18</v>
      </c>
      <c r="L182" s="33">
        <v>0</v>
      </c>
      <c r="M182" s="33"/>
      <c r="N182" s="33"/>
      <c r="O182" s="34">
        <v>2558.3000000000002</v>
      </c>
      <c r="P182" s="34"/>
    </row>
    <row r="183" spans="1:16" ht="15.75" thickBot="1">
      <c r="A183" s="35" t="s">
        <v>18</v>
      </c>
      <c r="B183" s="35"/>
      <c r="C183" s="28" t="s">
        <v>401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75" thickBot="1">
      <c r="A184" s="26">
        <v>87</v>
      </c>
      <c r="B184" s="26"/>
      <c r="C184" s="27" t="s">
        <v>402</v>
      </c>
      <c r="D184" s="28" t="s">
        <v>403</v>
      </c>
      <c r="E184" s="28"/>
      <c r="F184" s="28"/>
      <c r="G184" s="29" t="s">
        <v>404</v>
      </c>
      <c r="H184" s="27" t="s">
        <v>288</v>
      </c>
      <c r="I184" s="30">
        <v>42794</v>
      </c>
      <c r="J184" s="31">
        <v>14057.57</v>
      </c>
      <c r="K184" s="32" t="s">
        <v>18</v>
      </c>
      <c r="L184" s="33">
        <v>0</v>
      </c>
      <c r="M184" s="33"/>
      <c r="N184" s="33"/>
      <c r="O184" s="34">
        <v>14057.57</v>
      </c>
      <c r="P184" s="34"/>
    </row>
    <row r="185" spans="1:16" ht="15.75" thickBot="1">
      <c r="A185" s="35" t="s">
        <v>18</v>
      </c>
      <c r="B185" s="35"/>
      <c r="C185" s="28" t="s">
        <v>405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75" thickBot="1">
      <c r="A186" s="26">
        <v>88</v>
      </c>
      <c r="B186" s="26"/>
      <c r="C186" s="27" t="s">
        <v>406</v>
      </c>
      <c r="D186" s="28" t="s">
        <v>407</v>
      </c>
      <c r="E186" s="28"/>
      <c r="F186" s="28"/>
      <c r="G186" s="29" t="s">
        <v>408</v>
      </c>
      <c r="H186" s="27" t="s">
        <v>17</v>
      </c>
      <c r="I186" s="30">
        <v>42794</v>
      </c>
      <c r="J186" s="31">
        <v>22038.45</v>
      </c>
      <c r="K186" s="32" t="s">
        <v>18</v>
      </c>
      <c r="L186" s="33">
        <v>0</v>
      </c>
      <c r="M186" s="33"/>
      <c r="N186" s="33"/>
      <c r="O186" s="34">
        <v>22038.45</v>
      </c>
      <c r="P186" s="34"/>
    </row>
    <row r="187" spans="1:16" ht="15.75" thickBot="1">
      <c r="A187" s="35" t="s">
        <v>18</v>
      </c>
      <c r="B187" s="35"/>
      <c r="C187" s="28" t="s">
        <v>409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6.5" thickBot="1">
      <c r="A188" s="23" t="s">
        <v>410</v>
      </c>
      <c r="B188" s="23"/>
      <c r="C188" s="23"/>
      <c r="D188" s="23"/>
      <c r="E188" s="23"/>
      <c r="F188" s="23"/>
      <c r="G188" s="23"/>
      <c r="H188" s="24">
        <v>1329114.8700000001</v>
      </c>
      <c r="I188" s="24"/>
      <c r="J188" s="24"/>
      <c r="K188" s="24"/>
      <c r="L188" s="24"/>
      <c r="M188" s="25">
        <v>2407302.39</v>
      </c>
      <c r="N188" s="25"/>
      <c r="O188" s="25"/>
      <c r="P188" s="25"/>
    </row>
  </sheetData>
  <mergeCells count="540">
    <mergeCell ref="A187:B187"/>
    <mergeCell ref="C187:P187"/>
    <mergeCell ref="A188:G188"/>
    <mergeCell ref="H188:J188"/>
    <mergeCell ref="K188:L188"/>
    <mergeCell ref="M188:P188"/>
    <mergeCell ref="A185:B185"/>
    <mergeCell ref="C185:P185"/>
    <mergeCell ref="A186:B186"/>
    <mergeCell ref="D186:F186"/>
    <mergeCell ref="L186:N186"/>
    <mergeCell ref="O186:P186"/>
    <mergeCell ref="A183:B183"/>
    <mergeCell ref="C183:P183"/>
    <mergeCell ref="A184:B184"/>
    <mergeCell ref="D184:F184"/>
    <mergeCell ref="L184:N184"/>
    <mergeCell ref="O184:P184"/>
    <mergeCell ref="A181:B181"/>
    <mergeCell ref="C181:P181"/>
    <mergeCell ref="A182:B182"/>
    <mergeCell ref="D182:F182"/>
    <mergeCell ref="L182:N182"/>
    <mergeCell ref="O182:P182"/>
    <mergeCell ref="A179:B179"/>
    <mergeCell ref="C179:P179"/>
    <mergeCell ref="A180:B180"/>
    <mergeCell ref="D180:F180"/>
    <mergeCell ref="L180:N180"/>
    <mergeCell ref="O180:P180"/>
    <mergeCell ref="A177:B177"/>
    <mergeCell ref="C177:P177"/>
    <mergeCell ref="A178:B178"/>
    <mergeCell ref="D178:F178"/>
    <mergeCell ref="L178:N178"/>
    <mergeCell ref="O178:P178"/>
    <mergeCell ref="A175:B175"/>
    <mergeCell ref="C175:P175"/>
    <mergeCell ref="A176:B176"/>
    <mergeCell ref="D176:F176"/>
    <mergeCell ref="L176:N176"/>
    <mergeCell ref="O176:P176"/>
    <mergeCell ref="A173:B173"/>
    <mergeCell ref="C173:P173"/>
    <mergeCell ref="A174:B174"/>
    <mergeCell ref="D174:F174"/>
    <mergeCell ref="L174:N174"/>
    <mergeCell ref="O174:P174"/>
    <mergeCell ref="A171:B171"/>
    <mergeCell ref="C171:P171"/>
    <mergeCell ref="A172:B172"/>
    <mergeCell ref="D172:F172"/>
    <mergeCell ref="L172:N172"/>
    <mergeCell ref="O172:P172"/>
    <mergeCell ref="A169:B169"/>
    <mergeCell ref="C169:P169"/>
    <mergeCell ref="A170:B170"/>
    <mergeCell ref="D170:F170"/>
    <mergeCell ref="L170:N170"/>
    <mergeCell ref="O170:P170"/>
    <mergeCell ref="A167:B167"/>
    <mergeCell ref="C167:P167"/>
    <mergeCell ref="A168:B168"/>
    <mergeCell ref="D168:F168"/>
    <mergeCell ref="L168:N168"/>
    <mergeCell ref="O168:P168"/>
    <mergeCell ref="A165:B165"/>
    <mergeCell ref="C165:P165"/>
    <mergeCell ref="A166:B166"/>
    <mergeCell ref="D166:F166"/>
    <mergeCell ref="L166:N166"/>
    <mergeCell ref="O166:P166"/>
    <mergeCell ref="A163:B163"/>
    <mergeCell ref="C163:P163"/>
    <mergeCell ref="A164:B164"/>
    <mergeCell ref="D164:F164"/>
    <mergeCell ref="L164:N164"/>
    <mergeCell ref="O164:P164"/>
    <mergeCell ref="A161:B161"/>
    <mergeCell ref="C161:P161"/>
    <mergeCell ref="A162:B162"/>
    <mergeCell ref="D162:F162"/>
    <mergeCell ref="L162:N162"/>
    <mergeCell ref="O162:P162"/>
    <mergeCell ref="A159:B159"/>
    <mergeCell ref="C159:P159"/>
    <mergeCell ref="A160:B160"/>
    <mergeCell ref="D160:F160"/>
    <mergeCell ref="L160:N160"/>
    <mergeCell ref="O160:P160"/>
    <mergeCell ref="A157:B157"/>
    <mergeCell ref="C157:P157"/>
    <mergeCell ref="A158:B158"/>
    <mergeCell ref="D158:F158"/>
    <mergeCell ref="L158:N158"/>
    <mergeCell ref="O158:P158"/>
    <mergeCell ref="A155:B155"/>
    <mergeCell ref="C155:P155"/>
    <mergeCell ref="A156:B156"/>
    <mergeCell ref="D156:F156"/>
    <mergeCell ref="L156:N156"/>
    <mergeCell ref="O156:P156"/>
    <mergeCell ref="L152:N152"/>
    <mergeCell ref="O152:P152"/>
    <mergeCell ref="A153:B153"/>
    <mergeCell ref="C153:P153"/>
    <mergeCell ref="A154:B154"/>
    <mergeCell ref="D154:F154"/>
    <mergeCell ref="L154:N154"/>
    <mergeCell ref="O154:P154"/>
    <mergeCell ref="A150:B150"/>
    <mergeCell ref="D150:F150"/>
    <mergeCell ref="L150:N150"/>
    <mergeCell ref="O150:P150"/>
    <mergeCell ref="A151:B151"/>
    <mergeCell ref="C151:P151"/>
    <mergeCell ref="A147:B147"/>
    <mergeCell ref="C147:P147"/>
    <mergeCell ref="A148:B148"/>
    <mergeCell ref="D148:F148"/>
    <mergeCell ref="L148:N148"/>
    <mergeCell ref="O148:P148"/>
    <mergeCell ref="L144:N144"/>
    <mergeCell ref="O144:P144"/>
    <mergeCell ref="A145:B145"/>
    <mergeCell ref="C145:P145"/>
    <mergeCell ref="A146:B146"/>
    <mergeCell ref="D146:F146"/>
    <mergeCell ref="L146:N146"/>
    <mergeCell ref="O146:P146"/>
    <mergeCell ref="A142:B142"/>
    <mergeCell ref="D142:F142"/>
    <mergeCell ref="L142:N142"/>
    <mergeCell ref="O142:P142"/>
    <mergeCell ref="A143:B143"/>
    <mergeCell ref="C143:P143"/>
    <mergeCell ref="A139:B139"/>
    <mergeCell ref="C139:P139"/>
    <mergeCell ref="A140:B140"/>
    <mergeCell ref="D140:F140"/>
    <mergeCell ref="L140:N140"/>
    <mergeCell ref="O140:P140"/>
    <mergeCell ref="L136:N136"/>
    <mergeCell ref="O136:P136"/>
    <mergeCell ref="A137:B137"/>
    <mergeCell ref="C137:P137"/>
    <mergeCell ref="A138:B138"/>
    <mergeCell ref="D138:F138"/>
    <mergeCell ref="L138:N138"/>
    <mergeCell ref="O138:P138"/>
    <mergeCell ref="A134:B134"/>
    <mergeCell ref="D134:F134"/>
    <mergeCell ref="L134:N134"/>
    <mergeCell ref="O134:P134"/>
    <mergeCell ref="A135:B135"/>
    <mergeCell ref="C135:P135"/>
    <mergeCell ref="A131:B131"/>
    <mergeCell ref="C131:P131"/>
    <mergeCell ref="A132:B132"/>
    <mergeCell ref="D132:F132"/>
    <mergeCell ref="L132:N132"/>
    <mergeCell ref="O132:P132"/>
    <mergeCell ref="L128:N128"/>
    <mergeCell ref="O128:P128"/>
    <mergeCell ref="A129:B129"/>
    <mergeCell ref="C129:P129"/>
    <mergeCell ref="A130:B130"/>
    <mergeCell ref="D130:F130"/>
    <mergeCell ref="L130:N130"/>
    <mergeCell ref="O130:P130"/>
    <mergeCell ref="A126:B126"/>
    <mergeCell ref="D126:F126"/>
    <mergeCell ref="L126:N126"/>
    <mergeCell ref="O126:P126"/>
    <mergeCell ref="A127:B127"/>
    <mergeCell ref="C127:P127"/>
    <mergeCell ref="A123:B123"/>
    <mergeCell ref="C123:P123"/>
    <mergeCell ref="A124:B124"/>
    <mergeCell ref="D124:F124"/>
    <mergeCell ref="L124:N124"/>
    <mergeCell ref="O124:P124"/>
    <mergeCell ref="L120:N120"/>
    <mergeCell ref="O120:P120"/>
    <mergeCell ref="A121:B121"/>
    <mergeCell ref="C121:P121"/>
    <mergeCell ref="A122:B122"/>
    <mergeCell ref="D122:F122"/>
    <mergeCell ref="L122:N122"/>
    <mergeCell ref="O122:P122"/>
    <mergeCell ref="A118:B118"/>
    <mergeCell ref="D118:F118"/>
    <mergeCell ref="L118:N118"/>
    <mergeCell ref="O118:P118"/>
    <mergeCell ref="A119:B119"/>
    <mergeCell ref="C119:P119"/>
    <mergeCell ref="A115:B115"/>
    <mergeCell ref="C115:P115"/>
    <mergeCell ref="A116:B116"/>
    <mergeCell ref="D116:F116"/>
    <mergeCell ref="L116:N116"/>
    <mergeCell ref="O116:P116"/>
    <mergeCell ref="L112:N112"/>
    <mergeCell ref="O112:P112"/>
    <mergeCell ref="A113:B113"/>
    <mergeCell ref="C113:P113"/>
    <mergeCell ref="A114:B114"/>
    <mergeCell ref="D114:F114"/>
    <mergeCell ref="L114:N114"/>
    <mergeCell ref="O114:P114"/>
    <mergeCell ref="A110:B110"/>
    <mergeCell ref="D110:F110"/>
    <mergeCell ref="L110:N110"/>
    <mergeCell ref="O110:P110"/>
    <mergeCell ref="A111:B111"/>
    <mergeCell ref="C111:P111"/>
    <mergeCell ref="A107:B107"/>
    <mergeCell ref="C107:P107"/>
    <mergeCell ref="A108:B108"/>
    <mergeCell ref="D108:F108"/>
    <mergeCell ref="L108:N108"/>
    <mergeCell ref="O108:P108"/>
    <mergeCell ref="L104:N104"/>
    <mergeCell ref="O104:P104"/>
    <mergeCell ref="A105:B105"/>
    <mergeCell ref="C105:P105"/>
    <mergeCell ref="A106:B106"/>
    <mergeCell ref="D106:F106"/>
    <mergeCell ref="L106:N106"/>
    <mergeCell ref="O106:P106"/>
    <mergeCell ref="A102:B102"/>
    <mergeCell ref="D102:F102"/>
    <mergeCell ref="L102:N102"/>
    <mergeCell ref="O102:P102"/>
    <mergeCell ref="A103:B103"/>
    <mergeCell ref="C103:P103"/>
    <mergeCell ref="A99:B99"/>
    <mergeCell ref="C99:P99"/>
    <mergeCell ref="A100:B100"/>
    <mergeCell ref="D100:F100"/>
    <mergeCell ref="L100:N100"/>
    <mergeCell ref="O100:P100"/>
    <mergeCell ref="L96:N96"/>
    <mergeCell ref="O96:P96"/>
    <mergeCell ref="A97:B97"/>
    <mergeCell ref="C97:P97"/>
    <mergeCell ref="A98:B98"/>
    <mergeCell ref="D98:F98"/>
    <mergeCell ref="L98:N98"/>
    <mergeCell ref="O98:P98"/>
    <mergeCell ref="A94:B94"/>
    <mergeCell ref="D94:F94"/>
    <mergeCell ref="L94:N94"/>
    <mergeCell ref="O94:P94"/>
    <mergeCell ref="A95:B95"/>
    <mergeCell ref="C95:P95"/>
    <mergeCell ref="A91:B91"/>
    <mergeCell ref="C91:P91"/>
    <mergeCell ref="A92:B92"/>
    <mergeCell ref="D92:F92"/>
    <mergeCell ref="L92:N92"/>
    <mergeCell ref="O92:P92"/>
    <mergeCell ref="L88:N88"/>
    <mergeCell ref="O88:P88"/>
    <mergeCell ref="A89:B89"/>
    <mergeCell ref="C89:P89"/>
    <mergeCell ref="A90:B90"/>
    <mergeCell ref="D90:F90"/>
    <mergeCell ref="L90:N90"/>
    <mergeCell ref="O90:P90"/>
    <mergeCell ref="A86:B86"/>
    <mergeCell ref="D86:F86"/>
    <mergeCell ref="L86:N86"/>
    <mergeCell ref="O86:P86"/>
    <mergeCell ref="A87:B87"/>
    <mergeCell ref="C87:P87"/>
    <mergeCell ref="A83:B83"/>
    <mergeCell ref="C83:P83"/>
    <mergeCell ref="A84:B84"/>
    <mergeCell ref="D84:F84"/>
    <mergeCell ref="L84:N84"/>
    <mergeCell ref="O84:P84"/>
    <mergeCell ref="L80:N80"/>
    <mergeCell ref="O80:P80"/>
    <mergeCell ref="A81:B81"/>
    <mergeCell ref="C81:P81"/>
    <mergeCell ref="A82:B82"/>
    <mergeCell ref="D82:F82"/>
    <mergeCell ref="L82:N82"/>
    <mergeCell ref="O82:P82"/>
    <mergeCell ref="A78:B78"/>
    <mergeCell ref="D78:F78"/>
    <mergeCell ref="L78:N78"/>
    <mergeCell ref="O78:P78"/>
    <mergeCell ref="A79:B79"/>
    <mergeCell ref="C79:P79"/>
    <mergeCell ref="A75:B75"/>
    <mergeCell ref="C75:P75"/>
    <mergeCell ref="A76:B76"/>
    <mergeCell ref="D76:F76"/>
    <mergeCell ref="L76:N76"/>
    <mergeCell ref="O76:P76"/>
    <mergeCell ref="L72:N72"/>
    <mergeCell ref="O72:P72"/>
    <mergeCell ref="A73:B73"/>
    <mergeCell ref="C73:P73"/>
    <mergeCell ref="A74:B74"/>
    <mergeCell ref="D74:F74"/>
    <mergeCell ref="L74:N74"/>
    <mergeCell ref="O74:P74"/>
    <mergeCell ref="A70:B70"/>
    <mergeCell ref="D70:F70"/>
    <mergeCell ref="L70:N70"/>
    <mergeCell ref="O70:P70"/>
    <mergeCell ref="A71:B71"/>
    <mergeCell ref="C71:P71"/>
    <mergeCell ref="A67:B67"/>
    <mergeCell ref="C67:P67"/>
    <mergeCell ref="A68:B68"/>
    <mergeCell ref="D68:F68"/>
    <mergeCell ref="L68:N68"/>
    <mergeCell ref="O68:P68"/>
    <mergeCell ref="L64:N64"/>
    <mergeCell ref="O64:P64"/>
    <mergeCell ref="A65:B65"/>
    <mergeCell ref="C65:P65"/>
    <mergeCell ref="A66:B66"/>
    <mergeCell ref="D66:F66"/>
    <mergeCell ref="L66:N66"/>
    <mergeCell ref="O66:P66"/>
    <mergeCell ref="A62:B62"/>
    <mergeCell ref="D62:F62"/>
    <mergeCell ref="L62:N62"/>
    <mergeCell ref="O62:P62"/>
    <mergeCell ref="A63:B63"/>
    <mergeCell ref="C63:P63"/>
    <mergeCell ref="A59:B59"/>
    <mergeCell ref="C59:P59"/>
    <mergeCell ref="A60:B60"/>
    <mergeCell ref="D60:F60"/>
    <mergeCell ref="L60:N60"/>
    <mergeCell ref="O60:P60"/>
    <mergeCell ref="L56:N56"/>
    <mergeCell ref="O56:P56"/>
    <mergeCell ref="A57:B57"/>
    <mergeCell ref="C57:P57"/>
    <mergeCell ref="A58:B58"/>
    <mergeCell ref="D58:F58"/>
    <mergeCell ref="L58:N58"/>
    <mergeCell ref="O58:P58"/>
    <mergeCell ref="A54:B54"/>
    <mergeCell ref="D54:F54"/>
    <mergeCell ref="L54:N54"/>
    <mergeCell ref="O54:P54"/>
    <mergeCell ref="A55:B55"/>
    <mergeCell ref="C55:P55"/>
    <mergeCell ref="A51:B51"/>
    <mergeCell ref="C51:P51"/>
    <mergeCell ref="A52:B52"/>
    <mergeCell ref="D52:F52"/>
    <mergeCell ref="L52:N52"/>
    <mergeCell ref="O52:P52"/>
    <mergeCell ref="L48:N48"/>
    <mergeCell ref="O48:P48"/>
    <mergeCell ref="A49:B49"/>
    <mergeCell ref="C49:P49"/>
    <mergeCell ref="A50:B50"/>
    <mergeCell ref="D50:F50"/>
    <mergeCell ref="L50:N50"/>
    <mergeCell ref="O50:P50"/>
    <mergeCell ref="A46:B46"/>
    <mergeCell ref="D46:F46"/>
    <mergeCell ref="L46:N46"/>
    <mergeCell ref="O46:P46"/>
    <mergeCell ref="A47:B47"/>
    <mergeCell ref="C47:P47"/>
    <mergeCell ref="A43:B43"/>
    <mergeCell ref="C43:P43"/>
    <mergeCell ref="A44:B44"/>
    <mergeCell ref="D44:F44"/>
    <mergeCell ref="L44:N44"/>
    <mergeCell ref="O44:P44"/>
    <mergeCell ref="L40:N40"/>
    <mergeCell ref="O40:P40"/>
    <mergeCell ref="A41:B41"/>
    <mergeCell ref="C41:P41"/>
    <mergeCell ref="A42:B42"/>
    <mergeCell ref="D42:F42"/>
    <mergeCell ref="L42:N42"/>
    <mergeCell ref="O42:P42"/>
    <mergeCell ref="A38:B38"/>
    <mergeCell ref="D38:F38"/>
    <mergeCell ref="L38:N38"/>
    <mergeCell ref="O38:P38"/>
    <mergeCell ref="A39:B39"/>
    <mergeCell ref="C39:P39"/>
    <mergeCell ref="A35:B35"/>
    <mergeCell ref="C35:P35"/>
    <mergeCell ref="A36:B36"/>
    <mergeCell ref="D36:F36"/>
    <mergeCell ref="L36:N36"/>
    <mergeCell ref="O36:P36"/>
    <mergeCell ref="L32:N32"/>
    <mergeCell ref="O32:P32"/>
    <mergeCell ref="A33:B33"/>
    <mergeCell ref="C33:P33"/>
    <mergeCell ref="A34:B34"/>
    <mergeCell ref="D34:F34"/>
    <mergeCell ref="L34:N34"/>
    <mergeCell ref="O34:P34"/>
    <mergeCell ref="A30:B30"/>
    <mergeCell ref="D30:F30"/>
    <mergeCell ref="L30:N30"/>
    <mergeCell ref="O30:P30"/>
    <mergeCell ref="A31:B31"/>
    <mergeCell ref="C31:P31"/>
    <mergeCell ref="A27:B27"/>
    <mergeCell ref="C27:P27"/>
    <mergeCell ref="A28:B28"/>
    <mergeCell ref="D28:F28"/>
    <mergeCell ref="L28:N28"/>
    <mergeCell ref="O28:P28"/>
    <mergeCell ref="L24:N24"/>
    <mergeCell ref="O24:P24"/>
    <mergeCell ref="A25:B25"/>
    <mergeCell ref="C25:P25"/>
    <mergeCell ref="A26:B26"/>
    <mergeCell ref="D26:F26"/>
    <mergeCell ref="L26:N26"/>
    <mergeCell ref="O26:P26"/>
    <mergeCell ref="A22:B22"/>
    <mergeCell ref="D22:F22"/>
    <mergeCell ref="L22:N22"/>
    <mergeCell ref="O22:P22"/>
    <mergeCell ref="A23:B23"/>
    <mergeCell ref="C23:P23"/>
    <mergeCell ref="D18:F18"/>
    <mergeCell ref="L18:N18"/>
    <mergeCell ref="O18:P18"/>
    <mergeCell ref="A19:B19"/>
    <mergeCell ref="C19:P19"/>
    <mergeCell ref="A20:B20"/>
    <mergeCell ref="D20:F20"/>
    <mergeCell ref="L20:N20"/>
    <mergeCell ref="O20:P20"/>
    <mergeCell ref="O14:P14"/>
    <mergeCell ref="A15:B15"/>
    <mergeCell ref="C15:P15"/>
    <mergeCell ref="A16:B16"/>
    <mergeCell ref="D16:F16"/>
    <mergeCell ref="L16:N16"/>
    <mergeCell ref="O16:P16"/>
    <mergeCell ref="O10:P11"/>
    <mergeCell ref="L11:N11"/>
    <mergeCell ref="A12:B12"/>
    <mergeCell ref="D12:F12"/>
    <mergeCell ref="L12:N12"/>
    <mergeCell ref="O12:P12"/>
    <mergeCell ref="A10:B11"/>
    <mergeCell ref="C10:C11"/>
    <mergeCell ref="D10:F11"/>
    <mergeCell ref="G10:G11"/>
    <mergeCell ref="H10:J10"/>
    <mergeCell ref="K10:N10"/>
    <mergeCell ref="A152:B152"/>
    <mergeCell ref="D152:F152"/>
    <mergeCell ref="A149:B149"/>
    <mergeCell ref="C149:P149"/>
    <mergeCell ref="A144:B144"/>
    <mergeCell ref="D144:F144"/>
    <mergeCell ref="A141:B141"/>
    <mergeCell ref="C141:P141"/>
    <mergeCell ref="A136:B136"/>
    <mergeCell ref="D136:F136"/>
    <mergeCell ref="A133:B133"/>
    <mergeCell ref="C133:P133"/>
    <mergeCell ref="A128:B128"/>
    <mergeCell ref="D128:F128"/>
    <mergeCell ref="A125:B125"/>
    <mergeCell ref="C125:P125"/>
    <mergeCell ref="A120:B120"/>
    <mergeCell ref="D120:F120"/>
    <mergeCell ref="A117:B117"/>
    <mergeCell ref="C117:P117"/>
    <mergeCell ref="A112:B112"/>
    <mergeCell ref="D112:F112"/>
    <mergeCell ref="A109:B109"/>
    <mergeCell ref="C109:P109"/>
    <mergeCell ref="A104:B104"/>
    <mergeCell ref="D104:F104"/>
    <mergeCell ref="A101:B101"/>
    <mergeCell ref="C101:P101"/>
    <mergeCell ref="A96:B96"/>
    <mergeCell ref="D96:F96"/>
    <mergeCell ref="A93:B93"/>
    <mergeCell ref="C93:P93"/>
    <mergeCell ref="A88:B88"/>
    <mergeCell ref="D88:F88"/>
    <mergeCell ref="A85:B85"/>
    <mergeCell ref="C85:P85"/>
    <mergeCell ref="A80:B80"/>
    <mergeCell ref="D80:F80"/>
    <mergeCell ref="A77:B77"/>
    <mergeCell ref="C77:P77"/>
    <mergeCell ref="A72:B72"/>
    <mergeCell ref="D72:F72"/>
    <mergeCell ref="A69:B69"/>
    <mergeCell ref="C69:P69"/>
    <mergeCell ref="A64:B64"/>
    <mergeCell ref="D64:F64"/>
    <mergeCell ref="A61:B61"/>
    <mergeCell ref="C61:P61"/>
    <mergeCell ref="A56:B56"/>
    <mergeCell ref="D56:F56"/>
    <mergeCell ref="A53:B53"/>
    <mergeCell ref="C53:P53"/>
    <mergeCell ref="A48:B48"/>
    <mergeCell ref="D48:F48"/>
    <mergeCell ref="A45:B45"/>
    <mergeCell ref="C45:P45"/>
    <mergeCell ref="A40:B40"/>
    <mergeCell ref="D40:F40"/>
    <mergeCell ref="A37:B37"/>
    <mergeCell ref="C37:P37"/>
    <mergeCell ref="A32:B32"/>
    <mergeCell ref="D32:F32"/>
    <mergeCell ref="A29:B29"/>
    <mergeCell ref="C29:P29"/>
    <mergeCell ref="A24:B24"/>
    <mergeCell ref="D24:F24"/>
    <mergeCell ref="A21:B21"/>
    <mergeCell ref="C21:P21"/>
    <mergeCell ref="A17:B17"/>
    <mergeCell ref="C17:P17"/>
    <mergeCell ref="A18:B18"/>
    <mergeCell ref="A13:B13"/>
    <mergeCell ref="C13:P13"/>
    <mergeCell ref="A14:B14"/>
    <mergeCell ref="D14:F14"/>
    <mergeCell ref="L14:N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0"/>
  <sheetViews>
    <sheetView workbookViewId="0">
      <selection sqref="A1:H9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J1" s="1"/>
      <c r="K1" s="1"/>
    </row>
    <row r="2" spans="1:14">
      <c r="A2" s="1"/>
      <c r="B2" s="1"/>
      <c r="C2" s="1"/>
      <c r="D2" s="1"/>
      <c r="E2" s="1"/>
      <c r="F2" s="1"/>
      <c r="J2" s="1"/>
      <c r="K2" s="1"/>
    </row>
    <row r="3" spans="1:14">
      <c r="A3" s="1"/>
      <c r="B3" s="1"/>
      <c r="C3" s="1"/>
      <c r="D3" s="1"/>
      <c r="E3" s="1"/>
      <c r="F3" s="1"/>
      <c r="J3" s="1"/>
      <c r="K3" s="1"/>
    </row>
    <row r="4" spans="1:14">
      <c r="A4" s="1"/>
      <c r="B4" s="1"/>
      <c r="C4" s="1"/>
      <c r="D4" s="1"/>
      <c r="E4" s="1"/>
      <c r="F4" s="1"/>
      <c r="H4" s="1"/>
      <c r="I4" s="1"/>
      <c r="J4" s="1"/>
      <c r="K4" s="1"/>
    </row>
    <row r="6" spans="1:14" ht="18">
      <c r="B6" s="2" t="s">
        <v>1</v>
      </c>
      <c r="D6" s="2"/>
      <c r="E6" s="2"/>
      <c r="F6" s="2"/>
      <c r="G6" s="2"/>
    </row>
    <row r="7" spans="1:14" ht="18">
      <c r="B7" s="1" t="s">
        <v>2</v>
      </c>
      <c r="C7" s="1"/>
      <c r="D7" s="1"/>
      <c r="E7" s="1"/>
      <c r="F7" s="1"/>
      <c r="G7" s="1"/>
      <c r="H7" s="2"/>
    </row>
    <row r="8" spans="1:14">
      <c r="C8" s="1" t="s">
        <v>449</v>
      </c>
    </row>
    <row r="11" spans="1:14" ht="15.75" thickBot="1"/>
    <row r="12" spans="1:14" ht="15.75" thickBot="1">
      <c r="A12" s="3" t="s">
        <v>4</v>
      </c>
      <c r="B12" s="4" t="s">
        <v>5</v>
      </c>
      <c r="C12" s="4" t="s">
        <v>6</v>
      </c>
      <c r="D12" s="4"/>
      <c r="E12" s="4"/>
      <c r="F12" s="4" t="s">
        <v>7</v>
      </c>
      <c r="G12" s="4" t="s">
        <v>8</v>
      </c>
      <c r="H12" s="4"/>
      <c r="I12" s="4"/>
      <c r="J12" s="4" t="s">
        <v>9</v>
      </c>
      <c r="K12" s="4"/>
      <c r="L12" s="4"/>
      <c r="M12" s="4" t="s">
        <v>10</v>
      </c>
      <c r="N12" s="4"/>
    </row>
    <row r="13" spans="1:14" ht="15.75" thickBot="1">
      <c r="A13" s="3"/>
      <c r="B13" s="4"/>
      <c r="C13" s="4"/>
      <c r="D13" s="4"/>
      <c r="E13" s="4"/>
      <c r="F13" s="4"/>
      <c r="G13" s="5" t="s">
        <v>11</v>
      </c>
      <c r="H13" s="5" t="s">
        <v>12</v>
      </c>
      <c r="I13" s="5" t="s">
        <v>13</v>
      </c>
      <c r="J13" s="5" t="s">
        <v>11</v>
      </c>
      <c r="K13" s="6" t="s">
        <v>13</v>
      </c>
      <c r="L13" s="6"/>
      <c r="M13" s="4"/>
      <c r="N13" s="4"/>
    </row>
    <row r="14" spans="1:14" ht="15.75" thickBot="1">
      <c r="A14" s="7">
        <v>1</v>
      </c>
      <c r="B14" s="8" t="s">
        <v>14</v>
      </c>
      <c r="C14" s="9" t="s">
        <v>15</v>
      </c>
      <c r="D14" s="9"/>
      <c r="E14" s="9"/>
      <c r="F14" s="5" t="s">
        <v>16</v>
      </c>
      <c r="G14" s="8" t="s">
        <v>110</v>
      </c>
      <c r="H14" s="10">
        <v>42825</v>
      </c>
      <c r="I14" s="11">
        <v>5100.4799999999996</v>
      </c>
      <c r="J14" s="12" t="s">
        <v>18</v>
      </c>
      <c r="K14" s="13">
        <f>I14-M14</f>
        <v>0</v>
      </c>
      <c r="L14" s="13"/>
      <c r="M14" s="14">
        <v>5100.4799999999996</v>
      </c>
      <c r="N14" s="14"/>
    </row>
    <row r="15" spans="1:14" ht="15.75" thickBot="1">
      <c r="A15" s="15" t="s">
        <v>18</v>
      </c>
      <c r="B15" s="9" t="s">
        <v>19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 thickBot="1">
      <c r="A16" s="7">
        <v>2</v>
      </c>
      <c r="B16" s="8" t="s">
        <v>20</v>
      </c>
      <c r="C16" s="9" t="s">
        <v>21</v>
      </c>
      <c r="D16" s="9"/>
      <c r="E16" s="9"/>
      <c r="F16" s="5" t="s">
        <v>22</v>
      </c>
      <c r="G16" s="8" t="s">
        <v>450</v>
      </c>
      <c r="H16" s="10">
        <v>42825</v>
      </c>
      <c r="I16" s="11">
        <v>76227.48</v>
      </c>
      <c r="J16" s="12" t="s">
        <v>450</v>
      </c>
      <c r="K16" s="13">
        <f>I16-M16</f>
        <v>308.73999999999069</v>
      </c>
      <c r="L16" s="13"/>
      <c r="M16" s="14">
        <v>75918.740000000005</v>
      </c>
      <c r="N16" s="14"/>
    </row>
    <row r="17" spans="1:14" ht="15.75" thickBot="1">
      <c r="A17" s="15" t="s">
        <v>18</v>
      </c>
      <c r="B17" s="9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 thickBot="1">
      <c r="A18" s="7">
        <v>3</v>
      </c>
      <c r="B18" s="8" t="s">
        <v>25</v>
      </c>
      <c r="C18" s="9" t="s">
        <v>26</v>
      </c>
      <c r="D18" s="9"/>
      <c r="E18" s="9"/>
      <c r="F18" s="5" t="s">
        <v>27</v>
      </c>
      <c r="G18" s="8" t="s">
        <v>110</v>
      </c>
      <c r="H18" s="10">
        <v>42825</v>
      </c>
      <c r="I18" s="11">
        <v>15061.2</v>
      </c>
      <c r="J18" s="12" t="s">
        <v>18</v>
      </c>
      <c r="K18" s="13">
        <f>I18-M18</f>
        <v>0</v>
      </c>
      <c r="L18" s="13"/>
      <c r="M18" s="14">
        <v>15061.2</v>
      </c>
      <c r="N18" s="14"/>
    </row>
    <row r="19" spans="1:14" ht="15.75" thickBot="1">
      <c r="A19" s="15" t="s">
        <v>18</v>
      </c>
      <c r="B19" s="9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 thickBot="1">
      <c r="A20" s="7">
        <v>4</v>
      </c>
      <c r="B20" s="8" t="s">
        <v>29</v>
      </c>
      <c r="C20" s="9" t="s">
        <v>30</v>
      </c>
      <c r="D20" s="9"/>
      <c r="E20" s="9"/>
      <c r="F20" s="5" t="s">
        <v>31</v>
      </c>
      <c r="G20" s="8">
        <v>65</v>
      </c>
      <c r="H20" s="10">
        <v>42825</v>
      </c>
      <c r="I20" s="11">
        <v>143954.12</v>
      </c>
      <c r="J20" s="12" t="s">
        <v>18</v>
      </c>
      <c r="K20" s="13">
        <f>I20-M20</f>
        <v>3873.6600000000035</v>
      </c>
      <c r="L20" s="13"/>
      <c r="M20" s="14">
        <v>140080.46</v>
      </c>
      <c r="N20" s="14"/>
    </row>
    <row r="21" spans="1:14" ht="15.75" thickBot="1">
      <c r="A21" s="15" t="s">
        <v>18</v>
      </c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.75" thickBot="1">
      <c r="A22" s="7">
        <v>5</v>
      </c>
      <c r="B22" s="8" t="s">
        <v>33</v>
      </c>
      <c r="C22" s="9" t="s">
        <v>34</v>
      </c>
      <c r="D22" s="9"/>
      <c r="E22" s="9"/>
      <c r="F22" s="5" t="s">
        <v>35</v>
      </c>
      <c r="G22" s="8">
        <v>152</v>
      </c>
      <c r="H22" s="10">
        <v>42825</v>
      </c>
      <c r="I22" s="11">
        <v>6471.99</v>
      </c>
      <c r="J22" s="12" t="s">
        <v>18</v>
      </c>
      <c r="K22" s="13">
        <f>I22-M22</f>
        <v>232.51000000000022</v>
      </c>
      <c r="L22" s="13"/>
      <c r="M22" s="14">
        <v>6239.48</v>
      </c>
      <c r="N22" s="14"/>
    </row>
    <row r="23" spans="1:14" ht="15.75" thickBot="1">
      <c r="A23" s="15" t="s">
        <v>18</v>
      </c>
      <c r="B23" s="9" t="s">
        <v>36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thickBot="1">
      <c r="A24" s="7">
        <v>6</v>
      </c>
      <c r="B24" s="8" t="s">
        <v>37</v>
      </c>
      <c r="C24" s="9" t="s">
        <v>38</v>
      </c>
      <c r="D24" s="9"/>
      <c r="E24" s="9"/>
      <c r="F24" s="5" t="s">
        <v>39</v>
      </c>
      <c r="G24" s="8" t="s">
        <v>451</v>
      </c>
      <c r="H24" s="10">
        <v>42825</v>
      </c>
      <c r="I24" s="11">
        <v>18358.7</v>
      </c>
      <c r="J24" s="12" t="s">
        <v>18</v>
      </c>
      <c r="K24" s="13">
        <f>I24-M24</f>
        <v>0</v>
      </c>
      <c r="L24" s="13"/>
      <c r="M24" s="14">
        <v>18358.7</v>
      </c>
      <c r="N24" s="14"/>
    </row>
    <row r="25" spans="1:14" ht="15.75" thickBot="1">
      <c r="A25" s="15" t="s">
        <v>18</v>
      </c>
      <c r="B25" s="9" t="s">
        <v>41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 thickBot="1">
      <c r="A26" s="7">
        <v>7</v>
      </c>
      <c r="B26" s="8" t="s">
        <v>42</v>
      </c>
      <c r="C26" s="9" t="s">
        <v>43</v>
      </c>
      <c r="D26" s="9"/>
      <c r="E26" s="9"/>
      <c r="F26" s="5" t="s">
        <v>44</v>
      </c>
      <c r="G26" s="8" t="s">
        <v>129</v>
      </c>
      <c r="H26" s="10">
        <v>42825</v>
      </c>
      <c r="I26" s="11">
        <v>12292.56</v>
      </c>
      <c r="J26" s="12" t="s">
        <v>18</v>
      </c>
      <c r="K26" s="13">
        <f>I26-M26</f>
        <v>0</v>
      </c>
      <c r="L26" s="13"/>
      <c r="M26" s="14">
        <v>12292.56</v>
      </c>
      <c r="N26" s="14"/>
    </row>
    <row r="27" spans="1:14" ht="15.75" thickBot="1">
      <c r="A27" s="15" t="s">
        <v>18</v>
      </c>
      <c r="B27" s="9" t="s">
        <v>46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 thickBot="1">
      <c r="A28" s="7">
        <v>8</v>
      </c>
      <c r="B28" s="8" t="s">
        <v>47</v>
      </c>
      <c r="C28" s="9" t="s">
        <v>48</v>
      </c>
      <c r="D28" s="9"/>
      <c r="E28" s="9"/>
      <c r="F28" s="5" t="s">
        <v>49</v>
      </c>
      <c r="G28" s="8" t="s">
        <v>452</v>
      </c>
      <c r="H28" s="10">
        <v>42825</v>
      </c>
      <c r="I28" s="11">
        <v>7961.94</v>
      </c>
      <c r="J28" s="12" t="s">
        <v>18</v>
      </c>
      <c r="K28" s="13">
        <f>I28-M28</f>
        <v>0</v>
      </c>
      <c r="L28" s="13"/>
      <c r="M28" s="14">
        <v>7961.94</v>
      </c>
      <c r="N28" s="14"/>
    </row>
    <row r="29" spans="1:14" ht="15.75" thickBot="1">
      <c r="A29" s="15" t="s">
        <v>18</v>
      </c>
      <c r="B29" s="9" t="s">
        <v>51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 thickBot="1">
      <c r="A30" s="7">
        <v>9</v>
      </c>
      <c r="B30" s="8" t="s">
        <v>52</v>
      </c>
      <c r="C30" s="9" t="s">
        <v>53</v>
      </c>
      <c r="D30" s="9"/>
      <c r="E30" s="9"/>
      <c r="F30" s="5" t="s">
        <v>54</v>
      </c>
      <c r="G30" s="8" t="s">
        <v>129</v>
      </c>
      <c r="H30" s="10">
        <v>42825</v>
      </c>
      <c r="I30" s="11">
        <v>4547.34</v>
      </c>
      <c r="J30" s="12" t="s">
        <v>18</v>
      </c>
      <c r="K30" s="13">
        <f>I30-M30</f>
        <v>0</v>
      </c>
      <c r="L30" s="13"/>
      <c r="M30" s="14">
        <v>4547.34</v>
      </c>
      <c r="N30" s="14"/>
    </row>
    <row r="31" spans="1:14" ht="15.75" thickBot="1">
      <c r="A31" s="15" t="s">
        <v>18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thickBot="1">
      <c r="A32" s="7">
        <v>10</v>
      </c>
      <c r="B32" s="8" t="s">
        <v>57</v>
      </c>
      <c r="C32" s="9" t="s">
        <v>58</v>
      </c>
      <c r="D32" s="9"/>
      <c r="E32" s="9"/>
      <c r="F32" s="5" t="s">
        <v>59</v>
      </c>
      <c r="G32" s="8" t="s">
        <v>17</v>
      </c>
      <c r="H32" s="10">
        <v>42825</v>
      </c>
      <c r="I32" s="11">
        <v>1404.48</v>
      </c>
      <c r="J32" s="12" t="s">
        <v>18</v>
      </c>
      <c r="K32" s="13">
        <f>I32-M32</f>
        <v>0</v>
      </c>
      <c r="L32" s="13"/>
      <c r="M32" s="14">
        <v>1404.48</v>
      </c>
      <c r="N32" s="14"/>
    </row>
    <row r="33" spans="1:14" ht="15.75" thickBot="1">
      <c r="A33" s="15" t="s">
        <v>18</v>
      </c>
      <c r="B33" s="9" t="s">
        <v>61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 thickBot="1">
      <c r="A34" s="7">
        <v>11</v>
      </c>
      <c r="B34" s="8" t="s">
        <v>62</v>
      </c>
      <c r="C34" s="9" t="s">
        <v>63</v>
      </c>
      <c r="D34" s="9"/>
      <c r="E34" s="9"/>
      <c r="F34" s="5" t="s">
        <v>64</v>
      </c>
      <c r="G34" s="8" t="s">
        <v>17</v>
      </c>
      <c r="H34" s="10">
        <v>42825</v>
      </c>
      <c r="I34" s="11">
        <v>18576.43</v>
      </c>
      <c r="J34" s="12" t="s">
        <v>18</v>
      </c>
      <c r="K34" s="13">
        <f>I34-M34</f>
        <v>0</v>
      </c>
      <c r="L34" s="13"/>
      <c r="M34" s="14">
        <v>18576.43</v>
      </c>
      <c r="N34" s="14"/>
    </row>
    <row r="35" spans="1:14" ht="15.75" thickBot="1">
      <c r="A35" s="15" t="s">
        <v>18</v>
      </c>
      <c r="B35" s="9" t="s">
        <v>65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 thickBot="1">
      <c r="A36" s="7">
        <v>12</v>
      </c>
      <c r="B36" s="8" t="s">
        <v>66</v>
      </c>
      <c r="C36" s="9" t="s">
        <v>67</v>
      </c>
      <c r="D36" s="9"/>
      <c r="E36" s="9"/>
      <c r="F36" s="5" t="s">
        <v>68</v>
      </c>
      <c r="G36" s="8" t="s">
        <v>419</v>
      </c>
      <c r="H36" s="10">
        <v>42825</v>
      </c>
      <c r="I36" s="11">
        <v>17605.14</v>
      </c>
      <c r="J36" s="12" t="s">
        <v>18</v>
      </c>
      <c r="K36" s="13">
        <f>I36-M36</f>
        <v>0</v>
      </c>
      <c r="L36" s="13"/>
      <c r="M36" s="14">
        <v>17605.14</v>
      </c>
      <c r="N36" s="14"/>
    </row>
    <row r="37" spans="1:14" ht="15.75" thickBot="1">
      <c r="A37" s="15" t="s">
        <v>18</v>
      </c>
      <c r="B37" s="9" t="s">
        <v>36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thickBot="1">
      <c r="A38" s="7">
        <v>13</v>
      </c>
      <c r="B38" s="8" t="s">
        <v>70</v>
      </c>
      <c r="C38" s="9" t="s">
        <v>71</v>
      </c>
      <c r="D38" s="9"/>
      <c r="E38" s="9"/>
      <c r="F38" s="5" t="s">
        <v>72</v>
      </c>
      <c r="G38" s="8">
        <v>43</v>
      </c>
      <c r="H38" s="10">
        <v>42825</v>
      </c>
      <c r="I38" s="11">
        <v>3253.32</v>
      </c>
      <c r="J38" s="12" t="s">
        <v>18</v>
      </c>
      <c r="K38" s="13">
        <f>I38-M38</f>
        <v>0</v>
      </c>
      <c r="L38" s="13"/>
      <c r="M38" s="14">
        <v>3253.32</v>
      </c>
      <c r="N38" s="14"/>
    </row>
    <row r="39" spans="1:14" ht="15.75" thickBot="1">
      <c r="A39" s="15" t="s">
        <v>18</v>
      </c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thickBot="1">
      <c r="A40" s="7">
        <v>14</v>
      </c>
      <c r="B40" s="8" t="s">
        <v>75</v>
      </c>
      <c r="C40" s="9" t="s">
        <v>76</v>
      </c>
      <c r="D40" s="9"/>
      <c r="E40" s="9"/>
      <c r="F40" s="5" t="s">
        <v>77</v>
      </c>
      <c r="G40" s="8" t="s">
        <v>453</v>
      </c>
      <c r="H40" s="10">
        <v>42825</v>
      </c>
      <c r="I40" s="11">
        <v>4352.54</v>
      </c>
      <c r="J40" s="12" t="s">
        <v>18</v>
      </c>
      <c r="K40" s="13">
        <f>I40-M40</f>
        <v>0</v>
      </c>
      <c r="L40" s="13"/>
      <c r="M40" s="14">
        <v>4352.54</v>
      </c>
      <c r="N40" s="14"/>
    </row>
    <row r="41" spans="1:14" ht="15.75" thickBot="1">
      <c r="A41" s="15" t="s">
        <v>18</v>
      </c>
      <c r="B41" s="9" t="s">
        <v>79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 thickBot="1">
      <c r="A42" s="7">
        <v>15</v>
      </c>
      <c r="B42" s="8" t="s">
        <v>80</v>
      </c>
      <c r="C42" s="9" t="s">
        <v>81</v>
      </c>
      <c r="D42" s="9"/>
      <c r="E42" s="9"/>
      <c r="F42" s="5" t="s">
        <v>82</v>
      </c>
      <c r="G42" s="8" t="s">
        <v>430</v>
      </c>
      <c r="H42" s="10">
        <v>42825</v>
      </c>
      <c r="I42" s="11">
        <v>34637.06</v>
      </c>
      <c r="J42" s="12" t="s">
        <v>18</v>
      </c>
      <c r="K42" s="13">
        <f>I42-M42</f>
        <v>0</v>
      </c>
      <c r="L42" s="13"/>
      <c r="M42" s="14">
        <v>34637.06</v>
      </c>
      <c r="N42" s="14"/>
    </row>
    <row r="43" spans="1:14" ht="15.75" thickBot="1">
      <c r="A43" s="15" t="s">
        <v>18</v>
      </c>
      <c r="B43" s="9" t="s">
        <v>84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 thickBot="1">
      <c r="A44" s="7">
        <v>16</v>
      </c>
      <c r="B44" s="8" t="s">
        <v>85</v>
      </c>
      <c r="C44" s="9" t="s">
        <v>86</v>
      </c>
      <c r="D44" s="9"/>
      <c r="E44" s="9"/>
      <c r="F44" s="5" t="s">
        <v>87</v>
      </c>
      <c r="G44" s="8" t="s">
        <v>17</v>
      </c>
      <c r="H44" s="10">
        <v>42825</v>
      </c>
      <c r="I44" s="11">
        <v>12688.7</v>
      </c>
      <c r="J44" s="12" t="s">
        <v>18</v>
      </c>
      <c r="K44" s="13">
        <f>I44-M44</f>
        <v>0</v>
      </c>
      <c r="L44" s="13"/>
      <c r="M44" s="14">
        <v>12688.7</v>
      </c>
      <c r="N44" s="14"/>
    </row>
    <row r="45" spans="1:14" ht="15.75" thickBot="1">
      <c r="A45" s="15" t="s">
        <v>18</v>
      </c>
      <c r="B45" s="9" t="s">
        <v>88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75" thickBot="1">
      <c r="A46" s="7">
        <v>17</v>
      </c>
      <c r="B46" s="8" t="s">
        <v>89</v>
      </c>
      <c r="C46" s="9" t="s">
        <v>90</v>
      </c>
      <c r="D46" s="9"/>
      <c r="E46" s="9"/>
      <c r="F46" s="5" t="s">
        <v>91</v>
      </c>
      <c r="G46" s="8" t="s">
        <v>129</v>
      </c>
      <c r="H46" s="10">
        <v>42825</v>
      </c>
      <c r="I46" s="11">
        <v>8213.18</v>
      </c>
      <c r="J46" s="12" t="s">
        <v>18</v>
      </c>
      <c r="K46" s="13">
        <f>I46-M46</f>
        <v>0</v>
      </c>
      <c r="L46" s="13"/>
      <c r="M46" s="14">
        <v>8213.18</v>
      </c>
      <c r="N46" s="14"/>
    </row>
    <row r="47" spans="1:14" ht="15.75" thickBot="1">
      <c r="A47" s="15" t="s">
        <v>18</v>
      </c>
      <c r="B47" s="9" t="s">
        <v>92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.75" thickBot="1">
      <c r="A48" s="7">
        <v>18</v>
      </c>
      <c r="B48" s="8" t="s">
        <v>93</v>
      </c>
      <c r="C48" s="9" t="s">
        <v>94</v>
      </c>
      <c r="D48" s="9"/>
      <c r="E48" s="9"/>
      <c r="F48" s="5" t="s">
        <v>95</v>
      </c>
      <c r="G48" s="8" t="s">
        <v>454</v>
      </c>
      <c r="H48" s="10">
        <v>42825</v>
      </c>
      <c r="I48" s="11">
        <v>2149.35</v>
      </c>
      <c r="J48" s="12" t="s">
        <v>18</v>
      </c>
      <c r="K48" s="13">
        <f>I48-M48</f>
        <v>0</v>
      </c>
      <c r="L48" s="13"/>
      <c r="M48" s="14">
        <v>2149.35</v>
      </c>
      <c r="N48" s="14"/>
    </row>
    <row r="49" spans="1:14" ht="15.75" thickBot="1">
      <c r="A49" s="15" t="s">
        <v>18</v>
      </c>
      <c r="B49" s="9" t="s">
        <v>97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75" thickBot="1">
      <c r="A50" s="7">
        <v>19</v>
      </c>
      <c r="B50" s="8" t="s">
        <v>98</v>
      </c>
      <c r="C50" s="9" t="s">
        <v>99</v>
      </c>
      <c r="D50" s="9"/>
      <c r="E50" s="9"/>
      <c r="F50" s="5" t="s">
        <v>100</v>
      </c>
      <c r="G50" s="8" t="s">
        <v>17</v>
      </c>
      <c r="H50" s="10">
        <v>42825</v>
      </c>
      <c r="I50" s="11">
        <v>15036.34</v>
      </c>
      <c r="J50" s="12" t="s">
        <v>18</v>
      </c>
      <c r="K50" s="13">
        <f>I50-M50</f>
        <v>0</v>
      </c>
      <c r="L50" s="13"/>
      <c r="M50" s="14">
        <v>15036.34</v>
      </c>
      <c r="N50" s="14"/>
    </row>
    <row r="51" spans="1:14" ht="15.75" thickBot="1">
      <c r="A51" s="15" t="s">
        <v>18</v>
      </c>
      <c r="B51" s="9" t="s">
        <v>101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thickBot="1">
      <c r="A52" s="7">
        <v>20</v>
      </c>
      <c r="B52" s="8" t="s">
        <v>102</v>
      </c>
      <c r="C52" s="9" t="s">
        <v>103</v>
      </c>
      <c r="D52" s="9"/>
      <c r="E52" s="9"/>
      <c r="F52" s="5" t="s">
        <v>104</v>
      </c>
      <c r="G52" s="8">
        <v>42</v>
      </c>
      <c r="H52" s="10">
        <v>42825</v>
      </c>
      <c r="I52" s="11">
        <v>14697.65</v>
      </c>
      <c r="J52" s="12" t="s">
        <v>18</v>
      </c>
      <c r="K52" s="13">
        <f>I52-M52</f>
        <v>0</v>
      </c>
      <c r="L52" s="13"/>
      <c r="M52" s="14">
        <v>14697.65</v>
      </c>
      <c r="N52" s="14"/>
    </row>
    <row r="53" spans="1:14" ht="15.75" thickBot="1">
      <c r="A53" s="15" t="s">
        <v>18</v>
      </c>
      <c r="B53" s="9" t="s">
        <v>106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.75" thickBot="1">
      <c r="A54" s="7">
        <v>21</v>
      </c>
      <c r="B54" s="8" t="s">
        <v>112</v>
      </c>
      <c r="C54" s="9" t="s">
        <v>113</v>
      </c>
      <c r="D54" s="9"/>
      <c r="E54" s="9"/>
      <c r="F54" s="5" t="s">
        <v>114</v>
      </c>
      <c r="G54" s="8" t="s">
        <v>455</v>
      </c>
      <c r="H54" s="10">
        <v>42825</v>
      </c>
      <c r="I54" s="11">
        <v>18535.099999999999</v>
      </c>
      <c r="J54" s="12" t="s">
        <v>18</v>
      </c>
      <c r="K54" s="13">
        <f>I54-M54</f>
        <v>0</v>
      </c>
      <c r="L54" s="13"/>
      <c r="M54" s="14">
        <v>18535.099999999999</v>
      </c>
      <c r="N54" s="14"/>
    </row>
    <row r="55" spans="1:14" ht="15.75" thickBot="1">
      <c r="A55" s="15" t="s">
        <v>18</v>
      </c>
      <c r="B55" s="9" t="s">
        <v>116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 thickBot="1">
      <c r="A56" s="7">
        <v>22</v>
      </c>
      <c r="B56" s="8" t="s">
        <v>117</v>
      </c>
      <c r="C56" s="9" t="s">
        <v>118</v>
      </c>
      <c r="D56" s="9"/>
      <c r="E56" s="9"/>
      <c r="F56" s="5" t="s">
        <v>119</v>
      </c>
      <c r="G56" s="8" t="s">
        <v>431</v>
      </c>
      <c r="H56" s="10">
        <v>42825</v>
      </c>
      <c r="I56" s="11">
        <v>51485.62</v>
      </c>
      <c r="J56" s="12" t="s">
        <v>18</v>
      </c>
      <c r="K56" s="13">
        <f>I56-M56</f>
        <v>0</v>
      </c>
      <c r="L56" s="13"/>
      <c r="M56" s="14">
        <v>51485.62</v>
      </c>
      <c r="N56" s="14"/>
    </row>
    <row r="57" spans="1:14" ht="15.75" thickBot="1">
      <c r="A57" s="15" t="s">
        <v>18</v>
      </c>
      <c r="B57" s="9" t="s">
        <v>121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thickBot="1">
      <c r="A58" s="7">
        <v>23</v>
      </c>
      <c r="B58" s="8" t="s">
        <v>122</v>
      </c>
      <c r="C58" s="9" t="s">
        <v>123</v>
      </c>
      <c r="D58" s="9"/>
      <c r="E58" s="9"/>
      <c r="F58" s="5" t="s">
        <v>124</v>
      </c>
      <c r="G58" s="8" t="s">
        <v>129</v>
      </c>
      <c r="H58" s="10">
        <v>42825</v>
      </c>
      <c r="I58" s="11">
        <v>55900.32</v>
      </c>
      <c r="J58" s="12" t="s">
        <v>18</v>
      </c>
      <c r="K58" s="13">
        <f>I58-M58</f>
        <v>0</v>
      </c>
      <c r="L58" s="13"/>
      <c r="M58" s="14">
        <v>55900.32</v>
      </c>
      <c r="N58" s="14"/>
    </row>
    <row r="59" spans="1:14" ht="15.75" thickBot="1">
      <c r="A59" s="15" t="s">
        <v>18</v>
      </c>
      <c r="B59" s="9" t="s">
        <v>125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thickBot="1">
      <c r="A60" s="7">
        <v>24</v>
      </c>
      <c r="B60" s="8" t="s">
        <v>126</v>
      </c>
      <c r="C60" s="9" t="s">
        <v>127</v>
      </c>
      <c r="D60" s="9"/>
      <c r="E60" s="9"/>
      <c r="F60" s="5" t="s">
        <v>128</v>
      </c>
      <c r="G60" s="8" t="s">
        <v>273</v>
      </c>
      <c r="H60" s="10">
        <v>42825</v>
      </c>
      <c r="I60" s="11">
        <v>7011.65</v>
      </c>
      <c r="J60" s="12" t="s">
        <v>18</v>
      </c>
      <c r="K60" s="13">
        <f>I60-M60</f>
        <v>0</v>
      </c>
      <c r="L60" s="13"/>
      <c r="M60" s="14">
        <v>7011.65</v>
      </c>
      <c r="N60" s="14"/>
    </row>
    <row r="61" spans="1:14" ht="15.75" thickBot="1">
      <c r="A61" s="15" t="s">
        <v>18</v>
      </c>
      <c r="B61" s="9" t="s">
        <v>130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thickBot="1">
      <c r="A62" s="7">
        <v>25</v>
      </c>
      <c r="B62" s="8" t="s">
        <v>131</v>
      </c>
      <c r="C62" s="9" t="s">
        <v>132</v>
      </c>
      <c r="D62" s="9"/>
      <c r="E62" s="9"/>
      <c r="F62" s="5" t="s">
        <v>133</v>
      </c>
      <c r="G62" s="8" t="s">
        <v>129</v>
      </c>
      <c r="H62" s="10">
        <v>42825</v>
      </c>
      <c r="I62" s="11">
        <v>18636.91</v>
      </c>
      <c r="J62" s="12" t="s">
        <v>18</v>
      </c>
      <c r="K62" s="13">
        <f>I62-M62</f>
        <v>0</v>
      </c>
      <c r="L62" s="13"/>
      <c r="M62" s="14">
        <v>18636.91</v>
      </c>
      <c r="N62" s="14"/>
    </row>
    <row r="63" spans="1:14" ht="15.75" thickBot="1">
      <c r="A63" s="15" t="s">
        <v>18</v>
      </c>
      <c r="B63" s="9" t="s">
        <v>134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 thickBot="1">
      <c r="A64" s="7">
        <v>26</v>
      </c>
      <c r="B64" s="8" t="s">
        <v>135</v>
      </c>
      <c r="C64" s="9" t="s">
        <v>136</v>
      </c>
      <c r="D64" s="9"/>
      <c r="E64" s="9"/>
      <c r="F64" s="5" t="s">
        <v>137</v>
      </c>
      <c r="G64" s="8">
        <v>116</v>
      </c>
      <c r="H64" s="10">
        <v>42825</v>
      </c>
      <c r="I64" s="11">
        <v>87618.05</v>
      </c>
      <c r="J64" s="12" t="s">
        <v>18</v>
      </c>
      <c r="K64" s="13">
        <f>I64-M64</f>
        <v>3240.2200000000012</v>
      </c>
      <c r="L64" s="13"/>
      <c r="M64" s="14">
        <v>84377.83</v>
      </c>
      <c r="N64" s="14"/>
    </row>
    <row r="65" spans="1:14" ht="15.75" thickBot="1">
      <c r="A65" s="15" t="s">
        <v>18</v>
      </c>
      <c r="B65" s="9" t="s">
        <v>138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thickBot="1">
      <c r="A66" s="7">
        <v>27</v>
      </c>
      <c r="B66" s="8" t="s">
        <v>139</v>
      </c>
      <c r="C66" s="9" t="s">
        <v>140</v>
      </c>
      <c r="D66" s="9"/>
      <c r="E66" s="9"/>
      <c r="F66" s="5" t="s">
        <v>141</v>
      </c>
      <c r="G66" s="8" t="s">
        <v>17</v>
      </c>
      <c r="H66" s="10">
        <v>42825</v>
      </c>
      <c r="I66" s="11">
        <v>11376.96</v>
      </c>
      <c r="J66" s="12" t="s">
        <v>18</v>
      </c>
      <c r="K66" s="13">
        <f>I66-M66</f>
        <v>0</v>
      </c>
      <c r="L66" s="13"/>
      <c r="M66" s="14">
        <v>11376.96</v>
      </c>
      <c r="N66" s="14"/>
    </row>
    <row r="67" spans="1:14" ht="15.75" thickBot="1">
      <c r="A67" s="15" t="s">
        <v>18</v>
      </c>
      <c r="B67" s="9" t="s">
        <v>142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thickBot="1">
      <c r="A68" s="7">
        <v>28</v>
      </c>
      <c r="B68" s="8" t="s">
        <v>143</v>
      </c>
      <c r="C68" s="9" t="s">
        <v>144</v>
      </c>
      <c r="D68" s="9"/>
      <c r="E68" s="9"/>
      <c r="F68" s="5" t="s">
        <v>145</v>
      </c>
      <c r="G68" s="8" t="s">
        <v>456</v>
      </c>
      <c r="H68" s="10">
        <v>42825</v>
      </c>
      <c r="I68" s="11">
        <v>15608.99</v>
      </c>
      <c r="J68" s="12" t="s">
        <v>456</v>
      </c>
      <c r="K68" s="13">
        <f>I68-M68</f>
        <v>3287.0300000000007</v>
      </c>
      <c r="L68" s="13"/>
      <c r="M68" s="14">
        <v>12321.96</v>
      </c>
      <c r="N68" s="14"/>
    </row>
    <row r="69" spans="1:14" ht="15.75" thickBot="1">
      <c r="A69" s="15" t="s">
        <v>18</v>
      </c>
      <c r="B69" s="9" t="s">
        <v>147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thickBot="1">
      <c r="A70" s="7">
        <v>29</v>
      </c>
      <c r="B70" s="8" t="s">
        <v>148</v>
      </c>
      <c r="C70" s="9" t="s">
        <v>149</v>
      </c>
      <c r="D70" s="9"/>
      <c r="E70" s="9"/>
      <c r="F70" s="5" t="s">
        <v>150</v>
      </c>
      <c r="G70" s="8">
        <v>57</v>
      </c>
      <c r="H70" s="10">
        <v>42825</v>
      </c>
      <c r="I70" s="11">
        <v>51562.31</v>
      </c>
      <c r="J70" s="12" t="s">
        <v>18</v>
      </c>
      <c r="K70" s="13">
        <f>I70-M70</f>
        <v>202.22999999999593</v>
      </c>
      <c r="L70" s="13"/>
      <c r="M70" s="14">
        <v>51360.08</v>
      </c>
      <c r="N70" s="14"/>
    </row>
    <row r="71" spans="1:14" ht="15.75" thickBot="1">
      <c r="A71" s="15" t="s">
        <v>18</v>
      </c>
      <c r="B71" s="9" t="s">
        <v>151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thickBot="1">
      <c r="A72" s="7">
        <v>30</v>
      </c>
      <c r="B72" s="8" t="s">
        <v>152</v>
      </c>
      <c r="C72" s="9" t="s">
        <v>153</v>
      </c>
      <c r="D72" s="9"/>
      <c r="E72" s="9"/>
      <c r="F72" s="5" t="s">
        <v>154</v>
      </c>
      <c r="G72" s="8">
        <v>33</v>
      </c>
      <c r="H72" s="10">
        <v>42825</v>
      </c>
      <c r="I72" s="11">
        <v>68829.600000000006</v>
      </c>
      <c r="J72" s="12" t="s">
        <v>18</v>
      </c>
      <c r="K72" s="13">
        <f>I72-M72</f>
        <v>509.4600000000064</v>
      </c>
      <c r="L72" s="13"/>
      <c r="M72" s="14">
        <v>68320.14</v>
      </c>
      <c r="N72" s="14"/>
    </row>
    <row r="73" spans="1:14" ht="15.75" thickBot="1">
      <c r="A73" s="15" t="s">
        <v>18</v>
      </c>
      <c r="B73" s="9" t="s">
        <v>155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.75" thickBot="1">
      <c r="A74" s="7">
        <v>31</v>
      </c>
      <c r="B74" s="8" t="s">
        <v>156</v>
      </c>
      <c r="C74" s="9" t="s">
        <v>157</v>
      </c>
      <c r="D74" s="9"/>
      <c r="E74" s="9"/>
      <c r="F74" s="5" t="s">
        <v>158</v>
      </c>
      <c r="G74" s="8" t="s">
        <v>457</v>
      </c>
      <c r="H74" s="10">
        <v>42825</v>
      </c>
      <c r="I74" s="11">
        <v>20175.62</v>
      </c>
      <c r="J74" s="12" t="s">
        <v>18</v>
      </c>
      <c r="K74" s="13">
        <f>I74-M74</f>
        <v>0</v>
      </c>
      <c r="L74" s="13"/>
      <c r="M74" s="14">
        <v>20175.62</v>
      </c>
      <c r="N74" s="14"/>
    </row>
    <row r="75" spans="1:14" ht="15.75" thickBot="1">
      <c r="A75" s="15" t="s">
        <v>18</v>
      </c>
      <c r="B75" s="9" t="s">
        <v>160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.75" thickBot="1">
      <c r="A76" s="7">
        <v>32</v>
      </c>
      <c r="B76" s="8" t="s">
        <v>161</v>
      </c>
      <c r="C76" s="9" t="s">
        <v>162</v>
      </c>
      <c r="D76" s="9"/>
      <c r="E76" s="9"/>
      <c r="F76" s="5" t="s">
        <v>163</v>
      </c>
      <c r="G76" s="8" t="s">
        <v>159</v>
      </c>
      <c r="H76" s="10">
        <v>42825</v>
      </c>
      <c r="I76" s="11">
        <v>20445.599999999999</v>
      </c>
      <c r="J76" s="12" t="s">
        <v>159</v>
      </c>
      <c r="K76" s="13">
        <f>I76-M76</f>
        <v>522.47999999999956</v>
      </c>
      <c r="L76" s="13"/>
      <c r="M76" s="14">
        <v>19923.12</v>
      </c>
      <c r="N76" s="14"/>
    </row>
    <row r="77" spans="1:14" ht="15.75" thickBot="1">
      <c r="A77" s="15" t="s">
        <v>18</v>
      </c>
      <c r="B77" s="9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thickBot="1">
      <c r="A78" s="7">
        <v>33</v>
      </c>
      <c r="B78" s="8" t="s">
        <v>166</v>
      </c>
      <c r="C78" s="9" t="s">
        <v>167</v>
      </c>
      <c r="D78" s="9"/>
      <c r="E78" s="9"/>
      <c r="F78" s="5" t="s">
        <v>168</v>
      </c>
      <c r="G78" s="8" t="s">
        <v>458</v>
      </c>
      <c r="H78" s="10">
        <v>42825</v>
      </c>
      <c r="I78" s="11">
        <v>11115.22</v>
      </c>
      <c r="J78" s="12" t="s">
        <v>18</v>
      </c>
      <c r="K78" s="13">
        <f>I78-M78</f>
        <v>0</v>
      </c>
      <c r="L78" s="13"/>
      <c r="M78" s="14">
        <v>11115.22</v>
      </c>
      <c r="N78" s="14"/>
    </row>
    <row r="79" spans="1:14" ht="15.75" thickBot="1">
      <c r="A79" s="15" t="s">
        <v>18</v>
      </c>
      <c r="B79" s="9" t="s">
        <v>170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.75" thickBot="1">
      <c r="A80" s="7">
        <v>34</v>
      </c>
      <c r="B80" s="8" t="s">
        <v>171</v>
      </c>
      <c r="C80" s="9" t="s">
        <v>172</v>
      </c>
      <c r="D80" s="9"/>
      <c r="E80" s="9"/>
      <c r="F80" s="5" t="s">
        <v>173</v>
      </c>
      <c r="G80" s="8" t="s">
        <v>320</v>
      </c>
      <c r="H80" s="10">
        <v>42825</v>
      </c>
      <c r="I80" s="11">
        <v>22629.599999999999</v>
      </c>
      <c r="J80" s="12" t="s">
        <v>18</v>
      </c>
      <c r="K80" s="13">
        <f>I80-M80</f>
        <v>0</v>
      </c>
      <c r="L80" s="13"/>
      <c r="M80" s="14">
        <v>22629.599999999999</v>
      </c>
      <c r="N80" s="14"/>
    </row>
    <row r="81" spans="1:14" ht="15.75" thickBot="1">
      <c r="A81" s="15" t="s">
        <v>18</v>
      </c>
      <c r="B81" s="9" t="s">
        <v>175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.75" thickBot="1">
      <c r="A82" s="7">
        <v>35</v>
      </c>
      <c r="B82" s="8" t="s">
        <v>176</v>
      </c>
      <c r="C82" s="9" t="s">
        <v>177</v>
      </c>
      <c r="D82" s="9"/>
      <c r="E82" s="9"/>
      <c r="F82" s="5" t="s">
        <v>178</v>
      </c>
      <c r="G82" s="8" t="s">
        <v>419</v>
      </c>
      <c r="H82" s="10">
        <v>42825</v>
      </c>
      <c r="I82" s="11">
        <v>5975.76</v>
      </c>
      <c r="J82" s="12" t="s">
        <v>18</v>
      </c>
      <c r="K82" s="13">
        <f>I82-M82</f>
        <v>0</v>
      </c>
      <c r="L82" s="13"/>
      <c r="M82" s="14">
        <v>5975.76</v>
      </c>
      <c r="N82" s="14"/>
    </row>
    <row r="83" spans="1:14" ht="15.75" thickBot="1">
      <c r="A83" s="15" t="s">
        <v>18</v>
      </c>
      <c r="B83" s="9" t="s">
        <v>179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.75" thickBot="1">
      <c r="A84" s="7">
        <v>36</v>
      </c>
      <c r="B84" s="8" t="s">
        <v>180</v>
      </c>
      <c r="C84" s="9" t="s">
        <v>181</v>
      </c>
      <c r="D84" s="9"/>
      <c r="E84" s="9"/>
      <c r="F84" s="5" t="s">
        <v>182</v>
      </c>
      <c r="G84" s="8" t="s">
        <v>459</v>
      </c>
      <c r="H84" s="10">
        <v>42825</v>
      </c>
      <c r="I84" s="11">
        <v>5769.12</v>
      </c>
      <c r="J84" s="12" t="s">
        <v>18</v>
      </c>
      <c r="K84" s="13">
        <f>I84-M84</f>
        <v>0</v>
      </c>
      <c r="L84" s="13"/>
      <c r="M84" s="14">
        <v>5769.12</v>
      </c>
      <c r="N84" s="14"/>
    </row>
    <row r="85" spans="1:14" ht="15.75" thickBot="1">
      <c r="A85" s="15" t="s">
        <v>18</v>
      </c>
      <c r="B85" s="9" t="s">
        <v>184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thickBot="1">
      <c r="A86" s="7">
        <v>37</v>
      </c>
      <c r="B86" s="8" t="s">
        <v>185</v>
      </c>
      <c r="C86" s="9" t="s">
        <v>186</v>
      </c>
      <c r="D86" s="9"/>
      <c r="E86" s="9"/>
      <c r="F86" s="5" t="s">
        <v>187</v>
      </c>
      <c r="G86" s="8" t="s">
        <v>183</v>
      </c>
      <c r="H86" s="10">
        <v>42825</v>
      </c>
      <c r="I86" s="11">
        <v>18628.68</v>
      </c>
      <c r="J86" s="12" t="s">
        <v>18</v>
      </c>
      <c r="K86" s="13">
        <f>I86-M86</f>
        <v>0</v>
      </c>
      <c r="L86" s="13"/>
      <c r="M86" s="14">
        <v>18628.68</v>
      </c>
      <c r="N86" s="14"/>
    </row>
    <row r="87" spans="1:14" ht="15.75" thickBot="1">
      <c r="A87" s="15" t="s">
        <v>18</v>
      </c>
      <c r="B87" s="9" t="s">
        <v>188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.75" thickBot="1">
      <c r="A88" s="7">
        <v>38</v>
      </c>
      <c r="B88" s="8" t="s">
        <v>189</v>
      </c>
      <c r="C88" s="9" t="s">
        <v>190</v>
      </c>
      <c r="D88" s="9"/>
      <c r="E88" s="9"/>
      <c r="F88" s="5" t="s">
        <v>191</v>
      </c>
      <c r="G88" s="8" t="s">
        <v>183</v>
      </c>
      <c r="H88" s="10">
        <v>42825</v>
      </c>
      <c r="I88" s="11">
        <v>6872.04</v>
      </c>
      <c r="J88" s="12" t="s">
        <v>18</v>
      </c>
      <c r="K88" s="13">
        <f>I88-M88</f>
        <v>0</v>
      </c>
      <c r="L88" s="13"/>
      <c r="M88" s="14">
        <v>6872.04</v>
      </c>
      <c r="N88" s="14"/>
    </row>
    <row r="89" spans="1:14" ht="15.75" thickBot="1">
      <c r="A89" s="15" t="s">
        <v>18</v>
      </c>
      <c r="B89" s="9" t="s">
        <v>192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.75" thickBot="1">
      <c r="A90" s="7">
        <v>39</v>
      </c>
      <c r="B90" s="8" t="s">
        <v>193</v>
      </c>
      <c r="C90" s="9" t="s">
        <v>194</v>
      </c>
      <c r="D90" s="9"/>
      <c r="E90" s="9"/>
      <c r="F90" s="5" t="s">
        <v>195</v>
      </c>
      <c r="G90" s="8" t="s">
        <v>419</v>
      </c>
      <c r="H90" s="10">
        <v>42825</v>
      </c>
      <c r="I90" s="11">
        <v>8976.66</v>
      </c>
      <c r="J90" s="12" t="s">
        <v>18</v>
      </c>
      <c r="K90" s="13">
        <f>I90-M90</f>
        <v>0</v>
      </c>
      <c r="L90" s="13"/>
      <c r="M90" s="14">
        <v>8976.66</v>
      </c>
      <c r="N90" s="14"/>
    </row>
    <row r="91" spans="1:14" ht="15.75" thickBot="1">
      <c r="A91" s="15" t="s">
        <v>18</v>
      </c>
      <c r="B91" s="9" t="s">
        <v>196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.75" thickBot="1">
      <c r="A92" s="7">
        <v>40</v>
      </c>
      <c r="B92" s="8" t="s">
        <v>197</v>
      </c>
      <c r="C92" s="9" t="s">
        <v>198</v>
      </c>
      <c r="D92" s="9"/>
      <c r="E92" s="9"/>
      <c r="F92" s="5" t="s">
        <v>199</v>
      </c>
      <c r="G92" s="8" t="s">
        <v>120</v>
      </c>
      <c r="H92" s="10">
        <v>42825</v>
      </c>
      <c r="I92" s="11">
        <v>7138.74</v>
      </c>
      <c r="J92" s="12" t="s">
        <v>18</v>
      </c>
      <c r="K92" s="13">
        <f>I92-M92</f>
        <v>0</v>
      </c>
      <c r="L92" s="13"/>
      <c r="M92" s="14">
        <v>7138.74</v>
      </c>
      <c r="N92" s="14"/>
    </row>
    <row r="93" spans="1:14" ht="15.75" thickBot="1">
      <c r="A93" s="15" t="s">
        <v>18</v>
      </c>
      <c r="B93" s="9" t="s">
        <v>201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.75" thickBot="1">
      <c r="A94" s="7">
        <v>41</v>
      </c>
      <c r="B94" s="8" t="s">
        <v>202</v>
      </c>
      <c r="C94" s="9" t="s">
        <v>203</v>
      </c>
      <c r="D94" s="9"/>
      <c r="E94" s="9"/>
      <c r="F94" s="5" t="s">
        <v>204</v>
      </c>
      <c r="G94" s="8">
        <v>3880</v>
      </c>
      <c r="H94" s="10">
        <v>42825</v>
      </c>
      <c r="I94" s="11">
        <v>476.28</v>
      </c>
      <c r="J94" s="12" t="s">
        <v>18</v>
      </c>
      <c r="K94" s="13">
        <f>I94-M94</f>
        <v>0</v>
      </c>
      <c r="L94" s="13"/>
      <c r="M94" s="14">
        <v>476.28</v>
      </c>
      <c r="N94" s="14"/>
    </row>
    <row r="95" spans="1:14" ht="15.75" thickBot="1">
      <c r="A95" s="15" t="s">
        <v>18</v>
      </c>
      <c r="B95" s="9" t="s">
        <v>205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.75" thickBot="1">
      <c r="A96" s="7">
        <v>42</v>
      </c>
      <c r="B96" s="8" t="s">
        <v>206</v>
      </c>
      <c r="C96" s="9" t="s">
        <v>207</v>
      </c>
      <c r="D96" s="9"/>
      <c r="E96" s="9"/>
      <c r="F96" s="5" t="s">
        <v>208</v>
      </c>
      <c r="G96" s="8" t="s">
        <v>460</v>
      </c>
      <c r="H96" s="10">
        <v>42825</v>
      </c>
      <c r="I96" s="11">
        <v>4299.12</v>
      </c>
      <c r="J96" s="12" t="s">
        <v>18</v>
      </c>
      <c r="K96" s="13">
        <f>I96-M96</f>
        <v>0</v>
      </c>
      <c r="L96" s="13"/>
      <c r="M96" s="14">
        <v>4299.12</v>
      </c>
      <c r="N96" s="14"/>
    </row>
    <row r="97" spans="1:14" ht="15.75" thickBot="1">
      <c r="A97" s="15" t="s">
        <v>18</v>
      </c>
      <c r="B97" s="9" t="s">
        <v>210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75" thickBot="1">
      <c r="A98" s="7">
        <v>43</v>
      </c>
      <c r="B98" s="8" t="s">
        <v>211</v>
      </c>
      <c r="C98" s="9" t="s">
        <v>212</v>
      </c>
      <c r="D98" s="9"/>
      <c r="E98" s="9"/>
      <c r="F98" s="5" t="s">
        <v>213</v>
      </c>
      <c r="G98" s="8" t="s">
        <v>120</v>
      </c>
      <c r="H98" s="10">
        <v>42825</v>
      </c>
      <c r="I98" s="11">
        <v>13664.28</v>
      </c>
      <c r="J98" s="12" t="s">
        <v>18</v>
      </c>
      <c r="K98" s="13">
        <f>I98-M98</f>
        <v>0</v>
      </c>
      <c r="L98" s="13"/>
      <c r="M98" s="14">
        <v>13664.28</v>
      </c>
      <c r="N98" s="14"/>
    </row>
    <row r="99" spans="1:14" ht="15.75" thickBot="1">
      <c r="A99" s="15" t="s">
        <v>18</v>
      </c>
      <c r="B99" s="9" t="s">
        <v>215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.75" thickBot="1">
      <c r="A100" s="7">
        <v>44</v>
      </c>
      <c r="B100" s="8" t="s">
        <v>216</v>
      </c>
      <c r="C100" s="9" t="s">
        <v>217</v>
      </c>
      <c r="D100" s="9"/>
      <c r="E100" s="9"/>
      <c r="F100" s="5" t="s">
        <v>218</v>
      </c>
      <c r="G100" s="8" t="s">
        <v>105</v>
      </c>
      <c r="H100" s="10">
        <v>42825</v>
      </c>
      <c r="I100" s="11">
        <v>8218.98</v>
      </c>
      <c r="J100" s="12" t="s">
        <v>18</v>
      </c>
      <c r="K100" s="13">
        <f>I100-M100</f>
        <v>0</v>
      </c>
      <c r="L100" s="13"/>
      <c r="M100" s="14">
        <v>8218.98</v>
      </c>
      <c r="N100" s="14"/>
    </row>
    <row r="101" spans="1:14" ht="15.75" thickBot="1">
      <c r="A101" s="15" t="s">
        <v>18</v>
      </c>
      <c r="B101" s="9" t="s">
        <v>219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thickBot="1">
      <c r="A102" s="7">
        <v>45</v>
      </c>
      <c r="B102" s="8" t="s">
        <v>220</v>
      </c>
      <c r="C102" s="9" t="s">
        <v>221</v>
      </c>
      <c r="D102" s="9"/>
      <c r="E102" s="9"/>
      <c r="F102" s="5" t="s">
        <v>222</v>
      </c>
      <c r="G102" s="8" t="s">
        <v>419</v>
      </c>
      <c r="H102" s="10">
        <v>42825</v>
      </c>
      <c r="I102" s="11">
        <v>1701.84</v>
      </c>
      <c r="J102" s="12" t="s">
        <v>18</v>
      </c>
      <c r="K102" s="13">
        <f>I102-M102</f>
        <v>0</v>
      </c>
      <c r="L102" s="13"/>
      <c r="M102" s="14">
        <v>1701.84</v>
      </c>
      <c r="N102" s="14"/>
    </row>
    <row r="103" spans="1:14" ht="15.75" thickBot="1">
      <c r="A103" s="15" t="s">
        <v>18</v>
      </c>
      <c r="B103" s="9" t="s">
        <v>223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thickBot="1">
      <c r="A104" s="7">
        <v>46</v>
      </c>
      <c r="B104" s="8" t="s">
        <v>224</v>
      </c>
      <c r="C104" s="9" t="s">
        <v>225</v>
      </c>
      <c r="D104" s="9"/>
      <c r="E104" s="9"/>
      <c r="F104" s="5" t="s">
        <v>226</v>
      </c>
      <c r="G104" s="8" t="s">
        <v>461</v>
      </c>
      <c r="H104" s="10">
        <v>42825</v>
      </c>
      <c r="I104" s="11">
        <v>19360.32</v>
      </c>
      <c r="J104" s="12" t="s">
        <v>18</v>
      </c>
      <c r="K104" s="13">
        <f>I104-M104</f>
        <v>0</v>
      </c>
      <c r="L104" s="13"/>
      <c r="M104" s="14">
        <v>19360.32</v>
      </c>
      <c r="N104" s="14"/>
    </row>
    <row r="105" spans="1:14" ht="15.75" thickBot="1">
      <c r="A105" s="15" t="s">
        <v>18</v>
      </c>
      <c r="B105" s="9" t="s">
        <v>228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.75" thickBot="1">
      <c r="A106" s="7">
        <v>47</v>
      </c>
      <c r="B106" s="8" t="s">
        <v>229</v>
      </c>
      <c r="C106" s="9" t="s">
        <v>230</v>
      </c>
      <c r="D106" s="9"/>
      <c r="E106" s="9"/>
      <c r="F106" s="5" t="s">
        <v>231</v>
      </c>
      <c r="G106" s="8" t="s">
        <v>462</v>
      </c>
      <c r="H106" s="10">
        <v>42825</v>
      </c>
      <c r="I106" s="11">
        <v>8270.98</v>
      </c>
      <c r="J106" s="12" t="s">
        <v>18</v>
      </c>
      <c r="K106" s="13">
        <f>I106-M106</f>
        <v>0</v>
      </c>
      <c r="L106" s="13"/>
      <c r="M106" s="14">
        <v>8270.98</v>
      </c>
      <c r="N106" s="14"/>
    </row>
    <row r="107" spans="1:14" ht="15.75" thickBot="1">
      <c r="A107" s="15" t="s">
        <v>18</v>
      </c>
      <c r="B107" s="9" t="s">
        <v>233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.75" thickBot="1">
      <c r="A108" s="7">
        <v>48</v>
      </c>
      <c r="B108" s="8" t="s">
        <v>463</v>
      </c>
      <c r="C108" s="9" t="s">
        <v>464</v>
      </c>
      <c r="D108" s="9"/>
      <c r="E108" s="9"/>
      <c r="F108" s="5" t="s">
        <v>465</v>
      </c>
      <c r="G108" s="8" t="s">
        <v>466</v>
      </c>
      <c r="H108" s="10">
        <v>42825</v>
      </c>
      <c r="I108" s="11">
        <v>18305.78</v>
      </c>
      <c r="J108" s="12" t="s">
        <v>18</v>
      </c>
      <c r="K108" s="13">
        <f>I108-M108</f>
        <v>0</v>
      </c>
      <c r="L108" s="13"/>
      <c r="M108" s="14">
        <v>18305.78</v>
      </c>
      <c r="N108" s="14"/>
    </row>
    <row r="109" spans="1:14" ht="15.75" thickBot="1">
      <c r="A109" s="15" t="s">
        <v>18</v>
      </c>
      <c r="B109" s="9" t="s">
        <v>467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.75" thickBot="1">
      <c r="A110" s="7">
        <v>49</v>
      </c>
      <c r="B110" s="8" t="s">
        <v>234</v>
      </c>
      <c r="C110" s="9" t="s">
        <v>235</v>
      </c>
      <c r="D110" s="9"/>
      <c r="E110" s="9"/>
      <c r="F110" s="5" t="s">
        <v>236</v>
      </c>
      <c r="G110" s="8" t="s">
        <v>105</v>
      </c>
      <c r="H110" s="10">
        <v>42825</v>
      </c>
      <c r="I110" s="11">
        <v>19569.82</v>
      </c>
      <c r="J110" s="12" t="s">
        <v>18</v>
      </c>
      <c r="K110" s="13">
        <f>I110-M110</f>
        <v>0</v>
      </c>
      <c r="L110" s="13"/>
      <c r="M110" s="14">
        <v>19569.82</v>
      </c>
      <c r="N110" s="14"/>
    </row>
    <row r="111" spans="1:14" ht="15.75" thickBot="1">
      <c r="A111" s="15" t="s">
        <v>18</v>
      </c>
      <c r="B111" s="9" t="s">
        <v>237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 thickBot="1">
      <c r="A112" s="7">
        <v>50</v>
      </c>
      <c r="B112" s="8" t="s">
        <v>238</v>
      </c>
      <c r="C112" s="9" t="s">
        <v>239</v>
      </c>
      <c r="D112" s="9"/>
      <c r="E112" s="9"/>
      <c r="F112" s="5" t="s">
        <v>240</v>
      </c>
      <c r="G112" s="8" t="s">
        <v>169</v>
      </c>
      <c r="H112" s="10">
        <v>42825</v>
      </c>
      <c r="I112" s="11">
        <v>7740.43</v>
      </c>
      <c r="J112" s="12" t="s">
        <v>18</v>
      </c>
      <c r="K112" s="13">
        <f>I112-M112</f>
        <v>0</v>
      </c>
      <c r="L112" s="13"/>
      <c r="M112" s="14">
        <v>7740.43</v>
      </c>
      <c r="N112" s="14"/>
    </row>
    <row r="113" spans="1:14" ht="15.75" thickBot="1">
      <c r="A113" s="15" t="s">
        <v>18</v>
      </c>
      <c r="B113" s="9" t="s">
        <v>242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75" thickBot="1">
      <c r="A114" s="7">
        <v>51</v>
      </c>
      <c r="B114" s="8" t="s">
        <v>243</v>
      </c>
      <c r="C114" s="9" t="s">
        <v>244</v>
      </c>
      <c r="D114" s="9"/>
      <c r="E114" s="9"/>
      <c r="F114" s="5" t="s">
        <v>245</v>
      </c>
      <c r="G114" s="8" t="s">
        <v>468</v>
      </c>
      <c r="H114" s="10">
        <v>42825</v>
      </c>
      <c r="I114" s="11">
        <v>8447.67</v>
      </c>
      <c r="J114" s="12" t="s">
        <v>18</v>
      </c>
      <c r="K114" s="13">
        <f>I114-M114</f>
        <v>0</v>
      </c>
      <c r="L114" s="13"/>
      <c r="M114" s="14">
        <v>8447.67</v>
      </c>
      <c r="N114" s="14"/>
    </row>
    <row r="115" spans="1:14" ht="15.75" thickBot="1">
      <c r="A115" s="15" t="s">
        <v>18</v>
      </c>
      <c r="B115" s="9" t="s">
        <v>247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 thickBot="1">
      <c r="A116" s="7">
        <v>52</v>
      </c>
      <c r="B116" s="8" t="s">
        <v>248</v>
      </c>
      <c r="C116" s="9" t="s">
        <v>249</v>
      </c>
      <c r="D116" s="9"/>
      <c r="E116" s="9"/>
      <c r="F116" s="5" t="s">
        <v>250</v>
      </c>
      <c r="G116" s="8" t="s">
        <v>469</v>
      </c>
      <c r="H116" s="10">
        <v>42825</v>
      </c>
      <c r="I116" s="11">
        <v>299706.08</v>
      </c>
      <c r="J116" s="12" t="s">
        <v>18</v>
      </c>
      <c r="K116" s="13">
        <f>I116-M116</f>
        <v>0</v>
      </c>
      <c r="L116" s="13"/>
      <c r="M116" s="14">
        <v>299706.08</v>
      </c>
      <c r="N116" s="14"/>
    </row>
    <row r="117" spans="1:14" ht="15.75" thickBot="1">
      <c r="A117" s="15" t="s">
        <v>18</v>
      </c>
      <c r="B117" s="9" t="s">
        <v>252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 thickBot="1">
      <c r="A118" s="7">
        <v>53</v>
      </c>
      <c r="B118" s="8" t="s">
        <v>253</v>
      </c>
      <c r="C118" s="9" t="s">
        <v>254</v>
      </c>
      <c r="D118" s="9"/>
      <c r="E118" s="9"/>
      <c r="F118" s="5" t="s">
        <v>255</v>
      </c>
      <c r="G118" s="8" t="s">
        <v>110</v>
      </c>
      <c r="H118" s="10">
        <v>42825</v>
      </c>
      <c r="I118" s="11">
        <v>8099.28</v>
      </c>
      <c r="J118" s="12" t="s">
        <v>18</v>
      </c>
      <c r="K118" s="13">
        <f>I118-M118</f>
        <v>0</v>
      </c>
      <c r="L118" s="13"/>
      <c r="M118" s="14">
        <v>8099.28</v>
      </c>
      <c r="N118" s="14"/>
    </row>
    <row r="119" spans="1:14" ht="15.75" thickBot="1">
      <c r="A119" s="15" t="s">
        <v>18</v>
      </c>
      <c r="B119" s="9" t="s">
        <v>256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75" thickBot="1">
      <c r="A120" s="7">
        <v>54</v>
      </c>
      <c r="B120" s="8" t="s">
        <v>425</v>
      </c>
      <c r="C120" s="9" t="s">
        <v>426</v>
      </c>
      <c r="D120" s="9"/>
      <c r="E120" s="9"/>
      <c r="F120" s="5" t="s">
        <v>427</v>
      </c>
      <c r="G120" s="8" t="s">
        <v>470</v>
      </c>
      <c r="H120" s="10">
        <v>42825</v>
      </c>
      <c r="I120" s="11">
        <v>13853.28</v>
      </c>
      <c r="J120" s="12" t="s">
        <v>18</v>
      </c>
      <c r="K120" s="13">
        <f>I120-M120</f>
        <v>0</v>
      </c>
      <c r="L120" s="13"/>
      <c r="M120" s="14">
        <v>13853.28</v>
      </c>
      <c r="N120" s="14"/>
    </row>
    <row r="121" spans="1:14" ht="15.75" thickBot="1">
      <c r="A121" s="15" t="s">
        <v>18</v>
      </c>
      <c r="B121" s="9" t="s">
        <v>429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 thickBot="1">
      <c r="A122" s="7">
        <v>55</v>
      </c>
      <c r="B122" s="8" t="s">
        <v>257</v>
      </c>
      <c r="C122" s="9" t="s">
        <v>258</v>
      </c>
      <c r="D122" s="9"/>
      <c r="E122" s="9"/>
      <c r="F122" s="5" t="s">
        <v>259</v>
      </c>
      <c r="G122" s="8" t="s">
        <v>471</v>
      </c>
      <c r="H122" s="10">
        <v>42825</v>
      </c>
      <c r="I122" s="11">
        <v>9121.9</v>
      </c>
      <c r="J122" s="12" t="s">
        <v>18</v>
      </c>
      <c r="K122" s="13">
        <f>I122-M122</f>
        <v>0</v>
      </c>
      <c r="L122" s="13"/>
      <c r="M122" s="14">
        <v>9121.9</v>
      </c>
      <c r="N122" s="14"/>
    </row>
    <row r="123" spans="1:14" ht="15.75" thickBot="1">
      <c r="A123" s="15" t="s">
        <v>18</v>
      </c>
      <c r="B123" s="9" t="s">
        <v>261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75" thickBot="1">
      <c r="A124" s="7">
        <v>56</v>
      </c>
      <c r="B124" s="8" t="s">
        <v>262</v>
      </c>
      <c r="C124" s="9" t="s">
        <v>263</v>
      </c>
      <c r="D124" s="9"/>
      <c r="E124" s="9"/>
      <c r="F124" s="5" t="s">
        <v>264</v>
      </c>
      <c r="G124" s="8">
        <v>3880</v>
      </c>
      <c r="H124" s="10">
        <v>42825</v>
      </c>
      <c r="I124" s="11">
        <v>80814.759999999995</v>
      </c>
      <c r="J124" s="12" t="s">
        <v>18</v>
      </c>
      <c r="K124" s="13">
        <f>I124-M124</f>
        <v>1841.4499999999971</v>
      </c>
      <c r="L124" s="13"/>
      <c r="M124" s="14">
        <v>78973.31</v>
      </c>
      <c r="N124" s="14"/>
    </row>
    <row r="125" spans="1:14" ht="15.75" thickBot="1">
      <c r="A125" s="15" t="s">
        <v>18</v>
      </c>
      <c r="B125" s="9" t="s">
        <v>265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 thickBot="1">
      <c r="A126" s="7">
        <v>57</v>
      </c>
      <c r="B126" s="8" t="s">
        <v>266</v>
      </c>
      <c r="C126" s="9" t="s">
        <v>267</v>
      </c>
      <c r="D126" s="9"/>
      <c r="E126" s="9"/>
      <c r="F126" s="5" t="s">
        <v>268</v>
      </c>
      <c r="G126" s="8" t="s">
        <v>105</v>
      </c>
      <c r="H126" s="10">
        <v>42825</v>
      </c>
      <c r="I126" s="11">
        <v>8998.2900000000009</v>
      </c>
      <c r="J126" s="12" t="s">
        <v>18</v>
      </c>
      <c r="K126" s="13">
        <f>I126-M126</f>
        <v>0</v>
      </c>
      <c r="L126" s="13"/>
      <c r="M126" s="14">
        <v>8998.2900000000009</v>
      </c>
      <c r="N126" s="14"/>
    </row>
    <row r="127" spans="1:14" ht="15.75" thickBot="1">
      <c r="A127" s="15" t="s">
        <v>18</v>
      </c>
      <c r="B127" s="9" t="s">
        <v>269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 thickBot="1">
      <c r="A128" s="7">
        <v>58</v>
      </c>
      <c r="B128" s="8" t="s">
        <v>270</v>
      </c>
      <c r="C128" s="9" t="s">
        <v>271</v>
      </c>
      <c r="D128" s="9"/>
      <c r="E128" s="9"/>
      <c r="F128" s="5" t="s">
        <v>272</v>
      </c>
      <c r="G128" s="8" t="s">
        <v>349</v>
      </c>
      <c r="H128" s="10">
        <v>42825</v>
      </c>
      <c r="I128" s="11">
        <v>22866.48</v>
      </c>
      <c r="J128" s="12" t="s">
        <v>18</v>
      </c>
      <c r="K128" s="13">
        <f>I128-M128</f>
        <v>0</v>
      </c>
      <c r="L128" s="13"/>
      <c r="M128" s="14">
        <v>22866.48</v>
      </c>
      <c r="N128" s="14"/>
    </row>
    <row r="129" spans="1:14" ht="15.75" thickBot="1">
      <c r="A129" s="15" t="s">
        <v>18</v>
      </c>
      <c r="B129" s="9" t="s">
        <v>274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 thickBot="1">
      <c r="A130" s="7">
        <v>59</v>
      </c>
      <c r="B130" s="8" t="s">
        <v>275</v>
      </c>
      <c r="C130" s="9" t="s">
        <v>276</v>
      </c>
      <c r="D130" s="9"/>
      <c r="E130" s="9"/>
      <c r="F130" s="5" t="s">
        <v>277</v>
      </c>
      <c r="G130" s="8">
        <v>64</v>
      </c>
      <c r="H130" s="10">
        <v>42825</v>
      </c>
      <c r="I130" s="11">
        <v>18776.52</v>
      </c>
      <c r="J130" s="12" t="s">
        <v>18</v>
      </c>
      <c r="K130" s="13">
        <f>I130-M130</f>
        <v>115.92000000000189</v>
      </c>
      <c r="L130" s="13"/>
      <c r="M130" s="14">
        <v>18660.599999999999</v>
      </c>
      <c r="N130" s="14"/>
    </row>
    <row r="131" spans="1:14" ht="15.75" thickBot="1">
      <c r="A131" s="15" t="s">
        <v>18</v>
      </c>
      <c r="B131" s="9" t="s">
        <v>279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 thickBot="1">
      <c r="A132" s="7">
        <v>60</v>
      </c>
      <c r="B132" s="8" t="s">
        <v>280</v>
      </c>
      <c r="C132" s="9" t="s">
        <v>281</v>
      </c>
      <c r="D132" s="9"/>
      <c r="E132" s="9"/>
      <c r="F132" s="5" t="s">
        <v>282</v>
      </c>
      <c r="G132" s="8" t="s">
        <v>413</v>
      </c>
      <c r="H132" s="10">
        <v>42825</v>
      </c>
      <c r="I132" s="11">
        <v>118122.19</v>
      </c>
      <c r="J132" s="12" t="s">
        <v>413</v>
      </c>
      <c r="K132" s="13">
        <f>I132-M132</f>
        <v>0</v>
      </c>
      <c r="L132" s="13"/>
      <c r="M132" s="14">
        <v>118122.19</v>
      </c>
      <c r="N132" s="14"/>
    </row>
    <row r="133" spans="1:14" ht="15.75" thickBot="1">
      <c r="A133" s="15" t="s">
        <v>18</v>
      </c>
      <c r="B133" s="9" t="s">
        <v>445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 thickBot="1">
      <c r="A134" s="7">
        <v>61</v>
      </c>
      <c r="B134" s="8" t="s">
        <v>285</v>
      </c>
      <c r="C134" s="9" t="s">
        <v>286</v>
      </c>
      <c r="D134" s="9"/>
      <c r="E134" s="9"/>
      <c r="F134" s="5" t="s">
        <v>287</v>
      </c>
      <c r="G134" s="8" t="s">
        <v>472</v>
      </c>
      <c r="H134" s="10">
        <v>42825</v>
      </c>
      <c r="I134" s="11">
        <v>8702.57</v>
      </c>
      <c r="J134" s="12" t="s">
        <v>18</v>
      </c>
      <c r="K134" s="13">
        <f>I134-M134</f>
        <v>0</v>
      </c>
      <c r="L134" s="13"/>
      <c r="M134" s="14">
        <v>8702.57</v>
      </c>
      <c r="N134" s="14"/>
    </row>
    <row r="135" spans="1:14" ht="15.75" thickBot="1">
      <c r="A135" s="15" t="s">
        <v>18</v>
      </c>
      <c r="B135" s="9" t="s">
        <v>289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 thickBot="1">
      <c r="A136" s="7">
        <v>62</v>
      </c>
      <c r="B136" s="8" t="s">
        <v>290</v>
      </c>
      <c r="C136" s="9" t="s">
        <v>291</v>
      </c>
      <c r="D136" s="9"/>
      <c r="E136" s="9"/>
      <c r="F136" s="5" t="s">
        <v>292</v>
      </c>
      <c r="G136" s="8" t="s">
        <v>473</v>
      </c>
      <c r="H136" s="10">
        <v>42825</v>
      </c>
      <c r="I136" s="11">
        <v>18643.97</v>
      </c>
      <c r="J136" s="12" t="s">
        <v>18</v>
      </c>
      <c r="K136" s="13">
        <f>I136-M136</f>
        <v>0</v>
      </c>
      <c r="L136" s="13"/>
      <c r="M136" s="14">
        <v>18643.97</v>
      </c>
      <c r="N136" s="14"/>
    </row>
    <row r="137" spans="1:14" ht="15.75" thickBot="1">
      <c r="A137" s="15" t="s">
        <v>18</v>
      </c>
      <c r="B137" s="9" t="s">
        <v>294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 thickBot="1">
      <c r="A138" s="7">
        <v>63</v>
      </c>
      <c r="B138" s="8" t="s">
        <v>295</v>
      </c>
      <c r="C138" s="9" t="s">
        <v>296</v>
      </c>
      <c r="D138" s="9"/>
      <c r="E138" s="9"/>
      <c r="F138" s="5" t="s">
        <v>297</v>
      </c>
      <c r="G138" s="8" t="s">
        <v>474</v>
      </c>
      <c r="H138" s="10">
        <v>42825</v>
      </c>
      <c r="I138" s="11">
        <v>18236.93</v>
      </c>
      <c r="J138" s="12" t="s">
        <v>18</v>
      </c>
      <c r="K138" s="13">
        <f>I138-M138</f>
        <v>0</v>
      </c>
      <c r="L138" s="13"/>
      <c r="M138" s="14">
        <v>18236.93</v>
      </c>
      <c r="N138" s="14"/>
    </row>
    <row r="139" spans="1:14" ht="15.75" thickBot="1">
      <c r="A139" s="15" t="s">
        <v>18</v>
      </c>
      <c r="B139" s="9" t="s">
        <v>299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 thickBot="1">
      <c r="A140" s="7">
        <v>64</v>
      </c>
      <c r="B140" s="8" t="s">
        <v>300</v>
      </c>
      <c r="C140" s="9" t="s">
        <v>301</v>
      </c>
      <c r="D140" s="9"/>
      <c r="E140" s="9"/>
      <c r="F140" s="5" t="s">
        <v>302</v>
      </c>
      <c r="G140" s="8">
        <v>200066</v>
      </c>
      <c r="H140" s="10">
        <v>42825</v>
      </c>
      <c r="I140" s="11">
        <v>310093.31</v>
      </c>
      <c r="J140" s="12" t="s">
        <v>18</v>
      </c>
      <c r="K140" s="13">
        <f>I140-M140</f>
        <v>2912.4500000000116</v>
      </c>
      <c r="L140" s="13"/>
      <c r="M140" s="14">
        <v>307180.86</v>
      </c>
      <c r="N140" s="14"/>
    </row>
    <row r="141" spans="1:14" ht="15.75" thickBot="1">
      <c r="A141" s="15" t="s">
        <v>18</v>
      </c>
      <c r="B141" s="9" t="s">
        <v>303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 thickBot="1">
      <c r="A142" s="7">
        <v>65</v>
      </c>
      <c r="B142" s="8" t="s">
        <v>304</v>
      </c>
      <c r="C142" s="9" t="s">
        <v>305</v>
      </c>
      <c r="D142" s="9"/>
      <c r="E142" s="9"/>
      <c r="F142" s="5" t="s">
        <v>306</v>
      </c>
      <c r="G142" s="8" t="s">
        <v>349</v>
      </c>
      <c r="H142" s="10">
        <v>42825</v>
      </c>
      <c r="I142" s="11">
        <v>21182.62</v>
      </c>
      <c r="J142" s="12" t="s">
        <v>18</v>
      </c>
      <c r="K142" s="13">
        <f>I142-M142</f>
        <v>0</v>
      </c>
      <c r="L142" s="13"/>
      <c r="M142" s="14">
        <v>21182.62</v>
      </c>
      <c r="N142" s="14"/>
    </row>
    <row r="143" spans="1:14" ht="15.75" thickBot="1">
      <c r="A143" s="15" t="s">
        <v>18</v>
      </c>
      <c r="B143" s="9" t="s">
        <v>307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 thickBot="1">
      <c r="A144" s="7">
        <v>66</v>
      </c>
      <c r="B144" s="8" t="s">
        <v>308</v>
      </c>
      <c r="C144" s="9" t="s">
        <v>309</v>
      </c>
      <c r="D144" s="9"/>
      <c r="E144" s="9"/>
      <c r="F144" s="5" t="s">
        <v>310</v>
      </c>
      <c r="G144" s="8" t="s">
        <v>18</v>
      </c>
      <c r="H144" s="10">
        <v>42825</v>
      </c>
      <c r="I144" s="11">
        <v>20484.580000000002</v>
      </c>
      <c r="J144" s="12" t="s">
        <v>18</v>
      </c>
      <c r="K144" s="13">
        <f>I144-M144</f>
        <v>0</v>
      </c>
      <c r="L144" s="13"/>
      <c r="M144" s="14">
        <v>20484.580000000002</v>
      </c>
      <c r="N144" s="14"/>
    </row>
    <row r="145" spans="1:14" ht="15.75" thickBot="1">
      <c r="A145" s="15" t="s">
        <v>18</v>
      </c>
      <c r="B145" s="9" t="s">
        <v>311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 thickBot="1">
      <c r="A146" s="7">
        <v>67</v>
      </c>
      <c r="B146" s="8" t="s">
        <v>312</v>
      </c>
      <c r="C146" s="9" t="s">
        <v>313</v>
      </c>
      <c r="D146" s="9"/>
      <c r="E146" s="9"/>
      <c r="F146" s="5" t="s">
        <v>314</v>
      </c>
      <c r="G146" s="8" t="s">
        <v>475</v>
      </c>
      <c r="H146" s="10">
        <v>42825</v>
      </c>
      <c r="I146" s="11">
        <v>101064.03</v>
      </c>
      <c r="J146" s="12" t="s">
        <v>475</v>
      </c>
      <c r="K146" s="13">
        <f>I146-M146</f>
        <v>0</v>
      </c>
      <c r="L146" s="13"/>
      <c r="M146" s="14">
        <v>101064.03</v>
      </c>
      <c r="N146" s="14"/>
    </row>
    <row r="147" spans="1:14" ht="15.75" thickBot="1">
      <c r="A147" s="15" t="s">
        <v>18</v>
      </c>
      <c r="B147" s="9" t="s">
        <v>316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 thickBot="1">
      <c r="A148" s="7">
        <v>68</v>
      </c>
      <c r="B148" s="8" t="s">
        <v>317</v>
      </c>
      <c r="C148" s="9" t="s">
        <v>318</v>
      </c>
      <c r="D148" s="9"/>
      <c r="E148" s="9"/>
      <c r="F148" s="5" t="s">
        <v>319</v>
      </c>
      <c r="G148" s="8" t="s">
        <v>431</v>
      </c>
      <c r="H148" s="10">
        <v>42825</v>
      </c>
      <c r="I148" s="11">
        <v>22115.52</v>
      </c>
      <c r="J148" s="12" t="s">
        <v>18</v>
      </c>
      <c r="K148" s="13">
        <f>I148-M148</f>
        <v>0</v>
      </c>
      <c r="L148" s="13"/>
      <c r="M148" s="14">
        <v>22115.52</v>
      </c>
      <c r="N148" s="14"/>
    </row>
    <row r="149" spans="1:14" ht="15.75" thickBot="1">
      <c r="A149" s="15" t="s">
        <v>18</v>
      </c>
      <c r="B149" s="9" t="s">
        <v>321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 thickBot="1">
      <c r="A150" s="7">
        <v>69</v>
      </c>
      <c r="B150" s="8" t="s">
        <v>322</v>
      </c>
      <c r="C150" s="9" t="s">
        <v>323</v>
      </c>
      <c r="D150" s="9"/>
      <c r="E150" s="9"/>
      <c r="F150" s="5" t="s">
        <v>324</v>
      </c>
      <c r="G150" s="8" t="s">
        <v>40</v>
      </c>
      <c r="H150" s="10">
        <v>42825</v>
      </c>
      <c r="I150" s="11">
        <v>21694.18</v>
      </c>
      <c r="J150" s="12" t="s">
        <v>18</v>
      </c>
      <c r="K150" s="13">
        <f>I150-M150</f>
        <v>0</v>
      </c>
      <c r="L150" s="13"/>
      <c r="M150" s="14">
        <v>21694.18</v>
      </c>
      <c r="N150" s="14"/>
    </row>
    <row r="151" spans="1:14" ht="15.75" thickBot="1">
      <c r="A151" s="15" t="s">
        <v>18</v>
      </c>
      <c r="B151" s="9" t="s">
        <v>326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 thickBot="1">
      <c r="A152" s="7">
        <v>70</v>
      </c>
      <c r="B152" s="8" t="s">
        <v>327</v>
      </c>
      <c r="C152" s="9" t="s">
        <v>328</v>
      </c>
      <c r="D152" s="9"/>
      <c r="E152" s="9"/>
      <c r="F152" s="5" t="s">
        <v>329</v>
      </c>
      <c r="G152" s="8">
        <v>38</v>
      </c>
      <c r="H152" s="10">
        <v>42825</v>
      </c>
      <c r="I152" s="11">
        <v>13673.52</v>
      </c>
      <c r="J152" s="12" t="s">
        <v>18</v>
      </c>
      <c r="K152" s="13">
        <f>I152-M152</f>
        <v>0</v>
      </c>
      <c r="L152" s="13"/>
      <c r="M152" s="14">
        <v>13673.52</v>
      </c>
      <c r="N152" s="14"/>
    </row>
    <row r="153" spans="1:14" ht="15.75" thickBot="1">
      <c r="A153" s="15" t="s">
        <v>18</v>
      </c>
      <c r="B153" s="9" t="s">
        <v>331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 thickBot="1">
      <c r="A154" s="7">
        <v>71</v>
      </c>
      <c r="B154" s="8" t="s">
        <v>332</v>
      </c>
      <c r="C154" s="9" t="s">
        <v>333</v>
      </c>
      <c r="D154" s="9"/>
      <c r="E154" s="9"/>
      <c r="F154" s="5" t="s">
        <v>334</v>
      </c>
      <c r="G154" s="8" t="s">
        <v>60</v>
      </c>
      <c r="H154" s="10">
        <v>42825</v>
      </c>
      <c r="I154" s="11">
        <v>1907.85</v>
      </c>
      <c r="J154" s="12" t="s">
        <v>18</v>
      </c>
      <c r="K154" s="13">
        <f>I154-M154</f>
        <v>0</v>
      </c>
      <c r="L154" s="13"/>
      <c r="M154" s="14">
        <v>1907.85</v>
      </c>
      <c r="N154" s="14"/>
    </row>
    <row r="155" spans="1:14" ht="15.75" thickBot="1">
      <c r="A155" s="15" t="s">
        <v>18</v>
      </c>
      <c r="B155" s="9" t="s">
        <v>336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 thickBot="1">
      <c r="A156" s="7">
        <v>72</v>
      </c>
      <c r="B156" s="8" t="s">
        <v>337</v>
      </c>
      <c r="C156" s="9" t="s">
        <v>338</v>
      </c>
      <c r="D156" s="9"/>
      <c r="E156" s="9"/>
      <c r="F156" s="5" t="s">
        <v>339</v>
      </c>
      <c r="G156" s="8">
        <v>24</v>
      </c>
      <c r="H156" s="10">
        <v>42825</v>
      </c>
      <c r="I156" s="11">
        <v>148145.82</v>
      </c>
      <c r="J156" s="12" t="s">
        <v>18</v>
      </c>
      <c r="K156" s="13">
        <f>I156-M156</f>
        <v>5972.3800000000047</v>
      </c>
      <c r="L156" s="13"/>
      <c r="M156" s="14">
        <v>142173.44</v>
      </c>
      <c r="N156" s="14"/>
    </row>
    <row r="157" spans="1:14" ht="15.75" thickBot="1">
      <c r="A157" s="15" t="s">
        <v>18</v>
      </c>
      <c r="B157" s="9" t="s">
        <v>341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 thickBot="1">
      <c r="A158" s="7">
        <v>73</v>
      </c>
      <c r="B158" s="8" t="s">
        <v>342</v>
      </c>
      <c r="C158" s="9" t="s">
        <v>343</v>
      </c>
      <c r="D158" s="9"/>
      <c r="E158" s="9"/>
      <c r="F158" s="5" t="s">
        <v>344</v>
      </c>
      <c r="G158" s="8">
        <v>2014023</v>
      </c>
      <c r="H158" s="10">
        <v>42825</v>
      </c>
      <c r="I158" s="11">
        <v>13773.14</v>
      </c>
      <c r="J158" s="12" t="s">
        <v>18</v>
      </c>
      <c r="K158" s="13">
        <f>I158-M158</f>
        <v>684.09000000000015</v>
      </c>
      <c r="L158" s="13"/>
      <c r="M158" s="14">
        <v>13089.05</v>
      </c>
      <c r="N158" s="14"/>
    </row>
    <row r="159" spans="1:14" ht="15.75" thickBot="1">
      <c r="A159" s="15" t="s">
        <v>18</v>
      </c>
      <c r="B159" s="9" t="s">
        <v>345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 thickBot="1">
      <c r="A160" s="7">
        <v>74</v>
      </c>
      <c r="B160" s="8" t="s">
        <v>346</v>
      </c>
      <c r="C160" s="9" t="s">
        <v>347</v>
      </c>
      <c r="D160" s="9"/>
      <c r="E160" s="9"/>
      <c r="F160" s="5" t="s">
        <v>348</v>
      </c>
      <c r="G160" s="8" t="s">
        <v>18</v>
      </c>
      <c r="H160" s="10">
        <v>42825</v>
      </c>
      <c r="I160" s="11">
        <v>5468.82</v>
      </c>
      <c r="J160" s="12" t="s">
        <v>18</v>
      </c>
      <c r="K160" s="13">
        <f>I160-M160</f>
        <v>0</v>
      </c>
      <c r="L160" s="13"/>
      <c r="M160" s="14">
        <v>5468.82</v>
      </c>
      <c r="N160" s="14"/>
    </row>
    <row r="161" spans="1:14" ht="15.75" thickBot="1">
      <c r="A161" s="15" t="s">
        <v>18</v>
      </c>
      <c r="B161" s="9" t="s">
        <v>350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 thickBot="1">
      <c r="A162" s="7">
        <v>75</v>
      </c>
      <c r="B162" s="8" t="s">
        <v>351</v>
      </c>
      <c r="C162" s="9" t="s">
        <v>352</v>
      </c>
      <c r="D162" s="9"/>
      <c r="E162" s="9"/>
      <c r="F162" s="5" t="s">
        <v>353</v>
      </c>
      <c r="G162" s="8" t="s">
        <v>273</v>
      </c>
      <c r="H162" s="10">
        <v>42825</v>
      </c>
      <c r="I162" s="11">
        <v>13516.65</v>
      </c>
      <c r="J162" s="12" t="s">
        <v>18</v>
      </c>
      <c r="K162" s="13">
        <f>I162-M162</f>
        <v>0</v>
      </c>
      <c r="L162" s="13"/>
      <c r="M162" s="14">
        <v>13516.65</v>
      </c>
      <c r="N162" s="14"/>
    </row>
    <row r="163" spans="1:14" ht="15.75" thickBot="1">
      <c r="A163" s="15" t="s">
        <v>18</v>
      </c>
      <c r="B163" s="9" t="s">
        <v>354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 thickBot="1">
      <c r="A164" s="7">
        <v>76</v>
      </c>
      <c r="B164" s="8" t="s">
        <v>355</v>
      </c>
      <c r="C164" s="9" t="s">
        <v>356</v>
      </c>
      <c r="D164" s="9"/>
      <c r="E164" s="9"/>
      <c r="F164" s="5" t="s">
        <v>357</v>
      </c>
      <c r="G164" s="8">
        <v>102</v>
      </c>
      <c r="H164" s="10">
        <v>42825</v>
      </c>
      <c r="I164" s="11">
        <v>11499.77</v>
      </c>
      <c r="J164" s="12"/>
      <c r="K164" s="13">
        <f>I164-M164</f>
        <v>27.220000000001164</v>
      </c>
      <c r="L164" s="13"/>
      <c r="M164" s="14">
        <v>11472.55</v>
      </c>
      <c r="N164" s="14"/>
    </row>
    <row r="165" spans="1:14" ht="15.75" thickBot="1">
      <c r="A165" s="15" t="s">
        <v>18</v>
      </c>
      <c r="B165" s="9" t="s">
        <v>358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 thickBot="1">
      <c r="A166" s="7">
        <v>77</v>
      </c>
      <c r="B166" s="8" t="s">
        <v>359</v>
      </c>
      <c r="C166" s="9" t="s">
        <v>360</v>
      </c>
      <c r="D166" s="9"/>
      <c r="E166" s="9"/>
      <c r="F166" s="5" t="s">
        <v>361</v>
      </c>
      <c r="G166" s="8">
        <v>36</v>
      </c>
      <c r="H166" s="10">
        <v>42825</v>
      </c>
      <c r="I166" s="11">
        <v>1159.8699999999999</v>
      </c>
      <c r="J166" s="12" t="s">
        <v>18</v>
      </c>
      <c r="K166" s="13">
        <f>I166-M166</f>
        <v>0</v>
      </c>
      <c r="L166" s="13"/>
      <c r="M166" s="14">
        <v>1159.8699999999999</v>
      </c>
      <c r="N166" s="14"/>
    </row>
    <row r="167" spans="1:14" ht="15.75" thickBot="1">
      <c r="A167" s="15" t="s">
        <v>18</v>
      </c>
      <c r="B167" s="9" t="s">
        <v>362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 thickBot="1">
      <c r="A168" s="7">
        <v>78</v>
      </c>
      <c r="B168" s="8" t="s">
        <v>363</v>
      </c>
      <c r="C168" s="9" t="s">
        <v>364</v>
      </c>
      <c r="D168" s="9"/>
      <c r="E168" s="9"/>
      <c r="F168" s="5" t="s">
        <v>365</v>
      </c>
      <c r="G168" s="8">
        <v>563</v>
      </c>
      <c r="H168" s="10">
        <v>42825</v>
      </c>
      <c r="I168" s="11">
        <v>24466.6</v>
      </c>
      <c r="J168" s="12" t="s">
        <v>18</v>
      </c>
      <c r="K168" s="13">
        <f>I168-M168</f>
        <v>0</v>
      </c>
      <c r="L168" s="13"/>
      <c r="M168" s="14">
        <v>24466.6</v>
      </c>
      <c r="N168" s="14"/>
    </row>
    <row r="169" spans="1:14" ht="15.75" thickBot="1">
      <c r="A169" s="15" t="s">
        <v>18</v>
      </c>
      <c r="B169" s="9" t="s">
        <v>366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 thickBot="1">
      <c r="A170" s="7">
        <v>79</v>
      </c>
      <c r="B170" s="8" t="s">
        <v>367</v>
      </c>
      <c r="C170" s="9" t="s">
        <v>368</v>
      </c>
      <c r="D170" s="9"/>
      <c r="E170" s="9"/>
      <c r="F170" s="5" t="s">
        <v>369</v>
      </c>
      <c r="G170" s="8">
        <v>86</v>
      </c>
      <c r="H170" s="10">
        <v>42825</v>
      </c>
      <c r="I170" s="11">
        <v>17461.080000000002</v>
      </c>
      <c r="J170" s="12" t="s">
        <v>18</v>
      </c>
      <c r="K170" s="13">
        <f>I170-M170</f>
        <v>225.12000000000262</v>
      </c>
      <c r="L170" s="13"/>
      <c r="M170" s="14">
        <v>17235.96</v>
      </c>
      <c r="N170" s="14"/>
    </row>
    <row r="171" spans="1:14" ht="15.75" thickBot="1">
      <c r="A171" s="15" t="s">
        <v>18</v>
      </c>
      <c r="B171" s="9" t="s">
        <v>370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 thickBot="1">
      <c r="A172" s="7">
        <v>80</v>
      </c>
      <c r="B172" s="8" t="s">
        <v>371</v>
      </c>
      <c r="C172" s="9" t="s">
        <v>446</v>
      </c>
      <c r="D172" s="9"/>
      <c r="E172" s="9"/>
      <c r="F172" s="5" t="s">
        <v>373</v>
      </c>
      <c r="G172" s="8" t="s">
        <v>476</v>
      </c>
      <c r="H172" s="10">
        <v>42825</v>
      </c>
      <c r="I172" s="11">
        <v>6617.86</v>
      </c>
      <c r="J172" s="12" t="s">
        <v>476</v>
      </c>
      <c r="K172" s="13">
        <f>I172-M172</f>
        <v>245.44999999999982</v>
      </c>
      <c r="L172" s="13"/>
      <c r="M172" s="14">
        <v>6372.41</v>
      </c>
      <c r="N172" s="14"/>
    </row>
    <row r="173" spans="1:14" ht="15.75" thickBot="1">
      <c r="A173" s="15" t="s">
        <v>18</v>
      </c>
      <c r="B173" s="9" t="s">
        <v>375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 thickBot="1">
      <c r="A174" s="7">
        <v>81</v>
      </c>
      <c r="B174" s="8" t="s">
        <v>376</v>
      </c>
      <c r="C174" s="9" t="s">
        <v>377</v>
      </c>
      <c r="D174" s="9"/>
      <c r="E174" s="9"/>
      <c r="F174" s="5" t="s">
        <v>378</v>
      </c>
      <c r="G174" s="8" t="s">
        <v>45</v>
      </c>
      <c r="H174" s="10">
        <v>42825</v>
      </c>
      <c r="I174" s="11">
        <v>17713.580000000002</v>
      </c>
      <c r="J174" s="12" t="s">
        <v>18</v>
      </c>
      <c r="K174" s="13">
        <f>I174-M174</f>
        <v>0</v>
      </c>
      <c r="L174" s="13"/>
      <c r="M174" s="14">
        <v>17713.580000000002</v>
      </c>
      <c r="N174" s="14"/>
    </row>
    <row r="175" spans="1:14" ht="15.75" thickBot="1">
      <c r="A175" s="15" t="s">
        <v>18</v>
      </c>
      <c r="B175" s="9" t="s">
        <v>379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 thickBot="1">
      <c r="A176" s="7">
        <v>82</v>
      </c>
      <c r="B176" s="8" t="s">
        <v>380</v>
      </c>
      <c r="C176" s="9" t="s">
        <v>381</v>
      </c>
      <c r="D176" s="9"/>
      <c r="E176" s="9"/>
      <c r="F176" s="5" t="s">
        <v>382</v>
      </c>
      <c r="G176" s="8">
        <v>46990</v>
      </c>
      <c r="H176" s="10">
        <v>42825</v>
      </c>
      <c r="I176" s="11">
        <v>315473.40000000002</v>
      </c>
      <c r="J176" s="12" t="s">
        <v>18</v>
      </c>
      <c r="K176" s="13">
        <f>I176-M176</f>
        <v>23210.5</v>
      </c>
      <c r="L176" s="13"/>
      <c r="M176" s="14">
        <v>292262.90000000002</v>
      </c>
      <c r="N176" s="14"/>
    </row>
    <row r="177" spans="1:14" ht="15.75" thickBot="1">
      <c r="A177" s="15" t="s">
        <v>18</v>
      </c>
      <c r="B177" s="9" t="s">
        <v>383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 thickBot="1">
      <c r="A178" s="7">
        <v>83</v>
      </c>
      <c r="B178" s="8" t="s">
        <v>384</v>
      </c>
      <c r="C178" s="9" t="s">
        <v>385</v>
      </c>
      <c r="D178" s="9"/>
      <c r="E178" s="9"/>
      <c r="F178" s="5" t="s">
        <v>386</v>
      </c>
      <c r="G178" s="8" t="s">
        <v>273</v>
      </c>
      <c r="H178" s="10">
        <v>42825</v>
      </c>
      <c r="I178" s="11">
        <v>11486.16</v>
      </c>
      <c r="J178" s="12" t="s">
        <v>18</v>
      </c>
      <c r="K178" s="13">
        <f>I178-M178</f>
        <v>0</v>
      </c>
      <c r="L178" s="13"/>
      <c r="M178" s="14">
        <v>11486.16</v>
      </c>
      <c r="N178" s="14"/>
    </row>
    <row r="179" spans="1:14" ht="15.75" thickBot="1">
      <c r="A179" s="15" t="s">
        <v>18</v>
      </c>
      <c r="B179" s="9" t="s">
        <v>387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 thickBot="1">
      <c r="A180" s="7">
        <v>84</v>
      </c>
      <c r="B180" s="8" t="s">
        <v>388</v>
      </c>
      <c r="C180" s="9" t="s">
        <v>389</v>
      </c>
      <c r="D180" s="9"/>
      <c r="E180" s="9"/>
      <c r="F180" s="5" t="s">
        <v>390</v>
      </c>
      <c r="G180" s="8" t="s">
        <v>477</v>
      </c>
      <c r="H180" s="10">
        <v>42825</v>
      </c>
      <c r="I180" s="11">
        <v>17277.12</v>
      </c>
      <c r="J180" s="12" t="s">
        <v>477</v>
      </c>
      <c r="K180" s="13">
        <f>I180-M180</f>
        <v>49.559999999997672</v>
      </c>
      <c r="L180" s="13"/>
      <c r="M180" s="14">
        <v>17227.560000000001</v>
      </c>
      <c r="N180" s="14"/>
    </row>
    <row r="181" spans="1:14" ht="15.75" thickBot="1">
      <c r="A181" s="15" t="s">
        <v>18</v>
      </c>
      <c r="B181" s="9" t="s">
        <v>392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 thickBot="1">
      <c r="A182" s="7">
        <v>85</v>
      </c>
      <c r="B182" s="8" t="s">
        <v>393</v>
      </c>
      <c r="C182" s="9" t="s">
        <v>394</v>
      </c>
      <c r="D182" s="9"/>
      <c r="E182" s="9"/>
      <c r="F182" s="5" t="s">
        <v>395</v>
      </c>
      <c r="G182" s="8" t="s">
        <v>478</v>
      </c>
      <c r="H182" s="10">
        <v>42825</v>
      </c>
      <c r="I182" s="11">
        <v>5818.26</v>
      </c>
      <c r="J182" s="12" t="s">
        <v>18</v>
      </c>
      <c r="K182" s="13">
        <f>I182-M182</f>
        <v>0</v>
      </c>
      <c r="L182" s="13"/>
      <c r="M182" s="14">
        <v>5818.26</v>
      </c>
      <c r="N182" s="14"/>
    </row>
    <row r="183" spans="1:14" ht="15.75" thickBot="1">
      <c r="A183" s="15" t="s">
        <v>18</v>
      </c>
      <c r="B183" s="9" t="s">
        <v>397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 thickBot="1">
      <c r="A184" s="7">
        <v>86</v>
      </c>
      <c r="B184" s="8" t="s">
        <v>398</v>
      </c>
      <c r="C184" s="9" t="s">
        <v>399</v>
      </c>
      <c r="D184" s="9"/>
      <c r="E184" s="9"/>
      <c r="F184" s="5" t="s">
        <v>400</v>
      </c>
      <c r="G184" s="8">
        <v>183</v>
      </c>
      <c r="H184" s="10">
        <v>42825</v>
      </c>
      <c r="I184" s="11">
        <v>5497.63</v>
      </c>
      <c r="J184" s="12" t="s">
        <v>18</v>
      </c>
      <c r="K184" s="13">
        <f>I184-M184</f>
        <v>0</v>
      </c>
      <c r="L184" s="13"/>
      <c r="M184" s="14">
        <v>5497.63</v>
      </c>
      <c r="N184" s="14"/>
    </row>
    <row r="185" spans="1:14" ht="15.75" thickBot="1">
      <c r="A185" s="15" t="s">
        <v>18</v>
      </c>
      <c r="B185" s="9" t="s">
        <v>401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 thickBot="1">
      <c r="A186" s="7">
        <v>87</v>
      </c>
      <c r="B186" s="8" t="s">
        <v>402</v>
      </c>
      <c r="C186" s="9" t="s">
        <v>403</v>
      </c>
      <c r="D186" s="9"/>
      <c r="E186" s="9"/>
      <c r="F186" s="5" t="s">
        <v>404</v>
      </c>
      <c r="G186" s="8" t="s">
        <v>431</v>
      </c>
      <c r="H186" s="10">
        <v>42825</v>
      </c>
      <c r="I186" s="11">
        <v>11743.2</v>
      </c>
      <c r="J186" s="12" t="s">
        <v>18</v>
      </c>
      <c r="K186" s="13">
        <f>I186-M186</f>
        <v>0</v>
      </c>
      <c r="L186" s="13"/>
      <c r="M186" s="14">
        <v>11743.2</v>
      </c>
      <c r="N186" s="14"/>
    </row>
    <row r="187" spans="1:14" ht="15.75" thickBot="1">
      <c r="A187" s="15" t="s">
        <v>18</v>
      </c>
      <c r="B187" s="9" t="s">
        <v>405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 thickBot="1">
      <c r="A188" s="7">
        <v>88</v>
      </c>
      <c r="B188" s="8" t="s">
        <v>406</v>
      </c>
      <c r="C188" s="9" t="s">
        <v>407</v>
      </c>
      <c r="D188" s="9"/>
      <c r="E188" s="9"/>
      <c r="F188" s="5" t="s">
        <v>408</v>
      </c>
      <c r="G188" s="8" t="s">
        <v>479</v>
      </c>
      <c r="H188" s="10">
        <v>42825</v>
      </c>
      <c r="I188" s="11">
        <v>28968.62</v>
      </c>
      <c r="J188" s="12" t="s">
        <v>18</v>
      </c>
      <c r="K188" s="13">
        <f>I188-M188</f>
        <v>0</v>
      </c>
      <c r="L188" s="13"/>
      <c r="M188" s="14">
        <v>28968.62</v>
      </c>
      <c r="N188" s="14"/>
    </row>
    <row r="189" spans="1:14" ht="15.75" thickBot="1">
      <c r="A189" s="15" t="s">
        <v>18</v>
      </c>
      <c r="B189" s="9" t="s">
        <v>409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6.5" thickBot="1">
      <c r="A190" s="16" t="s">
        <v>410</v>
      </c>
      <c r="B190" s="16"/>
      <c r="C190" s="16"/>
      <c r="D190" s="16"/>
      <c r="E190" s="16"/>
      <c r="F190" s="16"/>
      <c r="G190" s="17">
        <f>J190+L190</f>
        <v>2841183.49</v>
      </c>
      <c r="H190" s="17"/>
      <c r="I190" s="17"/>
      <c r="J190" s="17">
        <f>K14+K16+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</f>
        <v>47460.470000000016</v>
      </c>
      <c r="K190" s="17"/>
      <c r="L190" s="18">
        <f>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+M168+M170+M172+M174+M176+M178+M180+M182+M184+M186+M188</f>
        <v>2793723.02</v>
      </c>
      <c r="M190" s="18"/>
      <c r="N190" s="18"/>
    </row>
  </sheetData>
  <mergeCells count="364">
    <mergeCell ref="B187:N187"/>
    <mergeCell ref="C188:E188"/>
    <mergeCell ref="K188:L188"/>
    <mergeCell ref="M188:N188"/>
    <mergeCell ref="B189:N189"/>
    <mergeCell ref="A190:F190"/>
    <mergeCell ref="G190:I190"/>
    <mergeCell ref="J190:K190"/>
    <mergeCell ref="L190:N190"/>
    <mergeCell ref="B183:N183"/>
    <mergeCell ref="C184:E184"/>
    <mergeCell ref="K184:L184"/>
    <mergeCell ref="M184:N184"/>
    <mergeCell ref="B185:N185"/>
    <mergeCell ref="C186:E186"/>
    <mergeCell ref="K186:L186"/>
    <mergeCell ref="M186:N186"/>
    <mergeCell ref="B179:N179"/>
    <mergeCell ref="C180:E180"/>
    <mergeCell ref="K180:L180"/>
    <mergeCell ref="M180:N180"/>
    <mergeCell ref="B181:N181"/>
    <mergeCell ref="C182:E182"/>
    <mergeCell ref="K182:L182"/>
    <mergeCell ref="M182:N182"/>
    <mergeCell ref="B175:N175"/>
    <mergeCell ref="C176:E176"/>
    <mergeCell ref="K176:L176"/>
    <mergeCell ref="M176:N176"/>
    <mergeCell ref="B177:N177"/>
    <mergeCell ref="C178:E178"/>
    <mergeCell ref="K178:L178"/>
    <mergeCell ref="M178:N178"/>
    <mergeCell ref="B171:N171"/>
    <mergeCell ref="C172:E172"/>
    <mergeCell ref="K172:L172"/>
    <mergeCell ref="M172:N172"/>
    <mergeCell ref="B173:N173"/>
    <mergeCell ref="C174:E174"/>
    <mergeCell ref="K174:L174"/>
    <mergeCell ref="M174:N174"/>
    <mergeCell ref="B167:N167"/>
    <mergeCell ref="C168:E168"/>
    <mergeCell ref="K168:L168"/>
    <mergeCell ref="M168:N168"/>
    <mergeCell ref="B169:N169"/>
    <mergeCell ref="C170:E170"/>
    <mergeCell ref="K170:L170"/>
    <mergeCell ref="M170:N170"/>
    <mergeCell ref="B163:N163"/>
    <mergeCell ref="C164:E164"/>
    <mergeCell ref="K164:L164"/>
    <mergeCell ref="M164:N164"/>
    <mergeCell ref="B165:N165"/>
    <mergeCell ref="C166:E166"/>
    <mergeCell ref="K166:L166"/>
    <mergeCell ref="M166:N166"/>
    <mergeCell ref="B159:N159"/>
    <mergeCell ref="C160:E160"/>
    <mergeCell ref="K160:L160"/>
    <mergeCell ref="M160:N160"/>
    <mergeCell ref="B161:N161"/>
    <mergeCell ref="C162:E162"/>
    <mergeCell ref="K162:L162"/>
    <mergeCell ref="M162:N162"/>
    <mergeCell ref="B155:N155"/>
    <mergeCell ref="C156:E156"/>
    <mergeCell ref="K156:L156"/>
    <mergeCell ref="M156:N156"/>
    <mergeCell ref="B157:N157"/>
    <mergeCell ref="C158:E158"/>
    <mergeCell ref="K158:L158"/>
    <mergeCell ref="M158:N158"/>
    <mergeCell ref="B151:N151"/>
    <mergeCell ref="C152:E152"/>
    <mergeCell ref="K152:L152"/>
    <mergeCell ref="M152:N152"/>
    <mergeCell ref="B153:N153"/>
    <mergeCell ref="C154:E154"/>
    <mergeCell ref="K154:L154"/>
    <mergeCell ref="M154:N154"/>
    <mergeCell ref="B147:N147"/>
    <mergeCell ref="C148:E148"/>
    <mergeCell ref="K148:L148"/>
    <mergeCell ref="M148:N148"/>
    <mergeCell ref="B149:N149"/>
    <mergeCell ref="C150:E150"/>
    <mergeCell ref="K150:L150"/>
    <mergeCell ref="M150:N150"/>
    <mergeCell ref="B143:N143"/>
    <mergeCell ref="C144:E144"/>
    <mergeCell ref="K144:L144"/>
    <mergeCell ref="M144:N144"/>
    <mergeCell ref="B145:N145"/>
    <mergeCell ref="C146:E146"/>
    <mergeCell ref="K146:L146"/>
    <mergeCell ref="M146:N146"/>
    <mergeCell ref="B139:N139"/>
    <mergeCell ref="C140:E140"/>
    <mergeCell ref="K140:L140"/>
    <mergeCell ref="M140:N140"/>
    <mergeCell ref="B141:N141"/>
    <mergeCell ref="C142:E142"/>
    <mergeCell ref="K142:L142"/>
    <mergeCell ref="M142:N142"/>
    <mergeCell ref="B135:N135"/>
    <mergeCell ref="C136:E136"/>
    <mergeCell ref="K136:L136"/>
    <mergeCell ref="M136:N136"/>
    <mergeCell ref="B137:N137"/>
    <mergeCell ref="C138:E138"/>
    <mergeCell ref="K138:L138"/>
    <mergeCell ref="M138:N138"/>
    <mergeCell ref="B131:N131"/>
    <mergeCell ref="C132:E132"/>
    <mergeCell ref="K132:L132"/>
    <mergeCell ref="M132:N132"/>
    <mergeCell ref="B133:N133"/>
    <mergeCell ref="C134:E134"/>
    <mergeCell ref="K134:L134"/>
    <mergeCell ref="M134:N134"/>
    <mergeCell ref="B127:N127"/>
    <mergeCell ref="C128:E128"/>
    <mergeCell ref="K128:L128"/>
    <mergeCell ref="M128:N128"/>
    <mergeCell ref="B129:N129"/>
    <mergeCell ref="C130:E130"/>
    <mergeCell ref="K130:L130"/>
    <mergeCell ref="M130:N130"/>
    <mergeCell ref="B123:N123"/>
    <mergeCell ref="C124:E124"/>
    <mergeCell ref="K124:L124"/>
    <mergeCell ref="M124:N124"/>
    <mergeCell ref="B125:N125"/>
    <mergeCell ref="C126:E126"/>
    <mergeCell ref="K126:L126"/>
    <mergeCell ref="M126:N126"/>
    <mergeCell ref="B119:N119"/>
    <mergeCell ref="C120:E120"/>
    <mergeCell ref="K120:L120"/>
    <mergeCell ref="M120:N120"/>
    <mergeCell ref="B121:N121"/>
    <mergeCell ref="C122:E122"/>
    <mergeCell ref="K122:L122"/>
    <mergeCell ref="M122:N122"/>
    <mergeCell ref="B115:N115"/>
    <mergeCell ref="C116:E116"/>
    <mergeCell ref="K116:L116"/>
    <mergeCell ref="M116:N116"/>
    <mergeCell ref="B117:N117"/>
    <mergeCell ref="C118:E118"/>
    <mergeCell ref="K118:L118"/>
    <mergeCell ref="M118:N118"/>
    <mergeCell ref="B111:N111"/>
    <mergeCell ref="C112:E112"/>
    <mergeCell ref="K112:L112"/>
    <mergeCell ref="M112:N112"/>
    <mergeCell ref="B113:N113"/>
    <mergeCell ref="C114:E114"/>
    <mergeCell ref="K114:L114"/>
    <mergeCell ref="M114:N114"/>
    <mergeCell ref="B107:N107"/>
    <mergeCell ref="C108:E108"/>
    <mergeCell ref="K108:L108"/>
    <mergeCell ref="M108:N108"/>
    <mergeCell ref="B109:N109"/>
    <mergeCell ref="C110:E110"/>
    <mergeCell ref="K110:L110"/>
    <mergeCell ref="M110:N110"/>
    <mergeCell ref="B103:N103"/>
    <mergeCell ref="C104:E104"/>
    <mergeCell ref="K104:L104"/>
    <mergeCell ref="M104:N104"/>
    <mergeCell ref="B105:N105"/>
    <mergeCell ref="C106:E106"/>
    <mergeCell ref="K106:L106"/>
    <mergeCell ref="M106:N106"/>
    <mergeCell ref="B99:N99"/>
    <mergeCell ref="C100:E100"/>
    <mergeCell ref="K100:L100"/>
    <mergeCell ref="M100:N100"/>
    <mergeCell ref="B101:N101"/>
    <mergeCell ref="C102:E102"/>
    <mergeCell ref="K102:L102"/>
    <mergeCell ref="M102:N102"/>
    <mergeCell ref="B95:N95"/>
    <mergeCell ref="C96:E96"/>
    <mergeCell ref="K96:L96"/>
    <mergeCell ref="M96:N96"/>
    <mergeCell ref="B97:N97"/>
    <mergeCell ref="C98:E98"/>
    <mergeCell ref="K98:L98"/>
    <mergeCell ref="M98:N98"/>
    <mergeCell ref="B91:N91"/>
    <mergeCell ref="C92:E92"/>
    <mergeCell ref="K92:L92"/>
    <mergeCell ref="M92:N92"/>
    <mergeCell ref="B93:N93"/>
    <mergeCell ref="C94:E94"/>
    <mergeCell ref="K94:L94"/>
    <mergeCell ref="M94:N94"/>
    <mergeCell ref="B87:N87"/>
    <mergeCell ref="C88:E88"/>
    <mergeCell ref="K88:L88"/>
    <mergeCell ref="M88:N88"/>
    <mergeCell ref="B89:N89"/>
    <mergeCell ref="C90:E90"/>
    <mergeCell ref="K90:L90"/>
    <mergeCell ref="M90:N90"/>
    <mergeCell ref="B83:N83"/>
    <mergeCell ref="C84:E84"/>
    <mergeCell ref="K84:L84"/>
    <mergeCell ref="M84:N84"/>
    <mergeCell ref="B85:N85"/>
    <mergeCell ref="C86:E86"/>
    <mergeCell ref="K86:L86"/>
    <mergeCell ref="M86:N86"/>
    <mergeCell ref="B79:N79"/>
    <mergeCell ref="C80:E80"/>
    <mergeCell ref="K80:L80"/>
    <mergeCell ref="M80:N80"/>
    <mergeCell ref="B81:N81"/>
    <mergeCell ref="C82:E82"/>
    <mergeCell ref="K82:L82"/>
    <mergeCell ref="M82:N82"/>
    <mergeCell ref="B75:N75"/>
    <mergeCell ref="C76:E76"/>
    <mergeCell ref="K76:L76"/>
    <mergeCell ref="M76:N76"/>
    <mergeCell ref="B77:N77"/>
    <mergeCell ref="C78:E78"/>
    <mergeCell ref="K78:L78"/>
    <mergeCell ref="M78:N78"/>
    <mergeCell ref="B71:N71"/>
    <mergeCell ref="C72:E72"/>
    <mergeCell ref="K72:L72"/>
    <mergeCell ref="M72:N72"/>
    <mergeCell ref="B73:N73"/>
    <mergeCell ref="C74:E74"/>
    <mergeCell ref="K74:L74"/>
    <mergeCell ref="M74:N74"/>
    <mergeCell ref="B67:N67"/>
    <mergeCell ref="C68:E68"/>
    <mergeCell ref="K68:L68"/>
    <mergeCell ref="M68:N68"/>
    <mergeCell ref="B69:N69"/>
    <mergeCell ref="C70:E70"/>
    <mergeCell ref="K70:L70"/>
    <mergeCell ref="M70:N70"/>
    <mergeCell ref="B63:N63"/>
    <mergeCell ref="C64:E64"/>
    <mergeCell ref="K64:L64"/>
    <mergeCell ref="M64:N64"/>
    <mergeCell ref="B65:N65"/>
    <mergeCell ref="C66:E66"/>
    <mergeCell ref="K66:L66"/>
    <mergeCell ref="M66:N66"/>
    <mergeCell ref="B59:N59"/>
    <mergeCell ref="C60:E60"/>
    <mergeCell ref="K60:L60"/>
    <mergeCell ref="M60:N60"/>
    <mergeCell ref="B61:N61"/>
    <mergeCell ref="C62:E62"/>
    <mergeCell ref="K62:L62"/>
    <mergeCell ref="M62:N62"/>
    <mergeCell ref="B55:N55"/>
    <mergeCell ref="C56:E56"/>
    <mergeCell ref="K56:L56"/>
    <mergeCell ref="M56:N56"/>
    <mergeCell ref="B57:N57"/>
    <mergeCell ref="C58:E58"/>
    <mergeCell ref="K58:L58"/>
    <mergeCell ref="M58:N58"/>
    <mergeCell ref="B51:N51"/>
    <mergeCell ref="C52:E52"/>
    <mergeCell ref="K52:L52"/>
    <mergeCell ref="M52:N52"/>
    <mergeCell ref="B53:N53"/>
    <mergeCell ref="C54:E54"/>
    <mergeCell ref="K54:L54"/>
    <mergeCell ref="M54:N54"/>
    <mergeCell ref="B47:N47"/>
    <mergeCell ref="C48:E48"/>
    <mergeCell ref="K48:L48"/>
    <mergeCell ref="M48:N48"/>
    <mergeCell ref="B49:N49"/>
    <mergeCell ref="C50:E50"/>
    <mergeCell ref="K50:L50"/>
    <mergeCell ref="M50:N50"/>
    <mergeCell ref="B43:N43"/>
    <mergeCell ref="C44:E44"/>
    <mergeCell ref="K44:L44"/>
    <mergeCell ref="M44:N44"/>
    <mergeCell ref="B45:N45"/>
    <mergeCell ref="C46:E46"/>
    <mergeCell ref="K46:L46"/>
    <mergeCell ref="M46:N46"/>
    <mergeCell ref="B39:N39"/>
    <mergeCell ref="C40:E40"/>
    <mergeCell ref="K40:L40"/>
    <mergeCell ref="M40:N40"/>
    <mergeCell ref="B41:N41"/>
    <mergeCell ref="C42:E42"/>
    <mergeCell ref="K42:L42"/>
    <mergeCell ref="M42:N42"/>
    <mergeCell ref="B35:N35"/>
    <mergeCell ref="C36:E36"/>
    <mergeCell ref="K36:L36"/>
    <mergeCell ref="M36:N36"/>
    <mergeCell ref="B37:N37"/>
    <mergeCell ref="C38:E38"/>
    <mergeCell ref="K38:L38"/>
    <mergeCell ref="M38:N38"/>
    <mergeCell ref="B31:N31"/>
    <mergeCell ref="C32:E32"/>
    <mergeCell ref="K32:L32"/>
    <mergeCell ref="M32:N32"/>
    <mergeCell ref="B33:N33"/>
    <mergeCell ref="C34:E34"/>
    <mergeCell ref="K34:L34"/>
    <mergeCell ref="M34:N34"/>
    <mergeCell ref="B27:N27"/>
    <mergeCell ref="C28:E28"/>
    <mergeCell ref="K28:L28"/>
    <mergeCell ref="M28:N28"/>
    <mergeCell ref="B29:N29"/>
    <mergeCell ref="C30:E30"/>
    <mergeCell ref="K30:L30"/>
    <mergeCell ref="M30:N30"/>
    <mergeCell ref="B23:N23"/>
    <mergeCell ref="C24:E24"/>
    <mergeCell ref="K24:L24"/>
    <mergeCell ref="M24:N24"/>
    <mergeCell ref="B25:N25"/>
    <mergeCell ref="C26:E26"/>
    <mergeCell ref="K26:L26"/>
    <mergeCell ref="M26:N26"/>
    <mergeCell ref="B19:N19"/>
    <mergeCell ref="C20:E20"/>
    <mergeCell ref="K20:L20"/>
    <mergeCell ref="M20:N20"/>
    <mergeCell ref="B21:N21"/>
    <mergeCell ref="C22:E22"/>
    <mergeCell ref="K22:L22"/>
    <mergeCell ref="M22:N22"/>
    <mergeCell ref="C16:E16"/>
    <mergeCell ref="K16:L16"/>
    <mergeCell ref="M16:N16"/>
    <mergeCell ref="B17:N17"/>
    <mergeCell ref="C18:E18"/>
    <mergeCell ref="K18:L18"/>
    <mergeCell ref="M18:N18"/>
    <mergeCell ref="M12:N13"/>
    <mergeCell ref="K13:L13"/>
    <mergeCell ref="C14:E14"/>
    <mergeCell ref="K14:L14"/>
    <mergeCell ref="M14:N14"/>
    <mergeCell ref="B15:N15"/>
    <mergeCell ref="A12:A13"/>
    <mergeCell ref="B12:B13"/>
    <mergeCell ref="C12:E13"/>
    <mergeCell ref="F12:F13"/>
    <mergeCell ref="G12:I12"/>
    <mergeCell ref="J12:L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>
      <selection activeCell="M20" sqref="M20:N20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</row>
    <row r="2" spans="1:14">
      <c r="A2" s="1"/>
      <c r="B2" s="1"/>
      <c r="C2" s="1"/>
      <c r="D2" s="1"/>
      <c r="E2" s="1"/>
      <c r="F2" s="1"/>
    </row>
    <row r="3" spans="1:14">
      <c r="A3" s="1"/>
      <c r="B3" s="1"/>
      <c r="C3" s="1"/>
      <c r="D3" s="1"/>
      <c r="E3" s="1"/>
      <c r="F3" s="1"/>
    </row>
    <row r="4" spans="1:14">
      <c r="A4" s="1"/>
      <c r="B4" s="1"/>
      <c r="C4" s="1"/>
      <c r="D4" s="1"/>
      <c r="E4" s="1"/>
      <c r="F4" s="1"/>
      <c r="H4" s="1"/>
    </row>
    <row r="6" spans="1:14" ht="18">
      <c r="B6" s="2" t="s">
        <v>1</v>
      </c>
      <c r="D6" s="2"/>
      <c r="E6" s="2"/>
      <c r="F6" s="2"/>
      <c r="G6" s="2"/>
    </row>
    <row r="7" spans="1:14" ht="18">
      <c r="B7" s="1" t="s">
        <v>2</v>
      </c>
      <c r="C7" s="1"/>
      <c r="D7" s="1"/>
      <c r="E7" s="1"/>
      <c r="F7" s="1"/>
      <c r="G7" s="1"/>
      <c r="H7" s="2"/>
    </row>
    <row r="8" spans="1:14">
      <c r="C8" s="1" t="s">
        <v>507</v>
      </c>
    </row>
    <row r="9" spans="1:14" ht="15.75" thickBot="1"/>
    <row r="10" spans="1:14" ht="15.75" thickBot="1">
      <c r="A10" s="36" t="s">
        <v>4</v>
      </c>
      <c r="B10" s="37" t="s">
        <v>5</v>
      </c>
      <c r="C10" s="37" t="s">
        <v>6</v>
      </c>
      <c r="D10" s="37"/>
      <c r="E10" s="37"/>
      <c r="F10" s="37" t="s">
        <v>7</v>
      </c>
      <c r="G10" s="37" t="s">
        <v>8</v>
      </c>
      <c r="H10" s="37"/>
      <c r="I10" s="37"/>
      <c r="J10" s="37" t="s">
        <v>9</v>
      </c>
      <c r="K10" s="37"/>
      <c r="L10" s="37"/>
      <c r="M10" s="37" t="s">
        <v>10</v>
      </c>
      <c r="N10" s="37"/>
    </row>
    <row r="11" spans="1:14" ht="15.75" thickBot="1">
      <c r="A11" s="36"/>
      <c r="B11" s="37"/>
      <c r="C11" s="37"/>
      <c r="D11" s="37"/>
      <c r="E11" s="37"/>
      <c r="F11" s="37"/>
      <c r="G11" s="29" t="s">
        <v>11</v>
      </c>
      <c r="H11" s="29" t="s">
        <v>12</v>
      </c>
      <c r="I11" s="29" t="s">
        <v>13</v>
      </c>
      <c r="J11" s="29" t="s">
        <v>11</v>
      </c>
      <c r="K11" s="38" t="s">
        <v>13</v>
      </c>
      <c r="L11" s="38"/>
      <c r="M11" s="37"/>
      <c r="N11" s="37"/>
    </row>
    <row r="12" spans="1:14" ht="15.75" thickBot="1">
      <c r="A12" s="39">
        <v>1</v>
      </c>
      <c r="B12" s="27" t="s">
        <v>14</v>
      </c>
      <c r="C12" s="28" t="s">
        <v>15</v>
      </c>
      <c r="D12" s="28"/>
      <c r="E12" s="28"/>
      <c r="F12" s="29" t="s">
        <v>16</v>
      </c>
      <c r="G12" s="27" t="s">
        <v>18</v>
      </c>
      <c r="H12" s="30"/>
      <c r="I12" s="31"/>
      <c r="J12" s="32" t="s">
        <v>18</v>
      </c>
      <c r="K12" s="33">
        <v>0</v>
      </c>
      <c r="L12" s="33"/>
      <c r="M12" s="34">
        <v>3638.98</v>
      </c>
      <c r="N12" s="34"/>
    </row>
    <row r="13" spans="1:14" ht="15.75" thickBot="1">
      <c r="A13" s="40" t="s">
        <v>18</v>
      </c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5.75" thickBot="1">
      <c r="A14" s="39">
        <v>2</v>
      </c>
      <c r="B14" s="27" t="s">
        <v>20</v>
      </c>
      <c r="C14" s="28" t="s">
        <v>21</v>
      </c>
      <c r="D14" s="28"/>
      <c r="E14" s="28"/>
      <c r="F14" s="29" t="s">
        <v>22</v>
      </c>
      <c r="G14" s="27" t="s">
        <v>18</v>
      </c>
      <c r="H14" s="30"/>
      <c r="I14" s="31"/>
      <c r="J14" s="32" t="s">
        <v>18</v>
      </c>
      <c r="K14" s="33">
        <v>0</v>
      </c>
      <c r="L14" s="33"/>
      <c r="M14" s="34">
        <v>58432.22</v>
      </c>
      <c r="N14" s="34"/>
    </row>
    <row r="15" spans="1:14" ht="15.75" thickBot="1">
      <c r="A15" s="40" t="s">
        <v>18</v>
      </c>
      <c r="B15" s="28" t="s">
        <v>24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5.75" thickBot="1">
      <c r="A16" s="39">
        <v>3</v>
      </c>
      <c r="B16" s="27" t="s">
        <v>25</v>
      </c>
      <c r="C16" s="28" t="s">
        <v>26</v>
      </c>
      <c r="D16" s="28"/>
      <c r="E16" s="28"/>
      <c r="F16" s="29" t="s">
        <v>27</v>
      </c>
      <c r="G16" s="27" t="s">
        <v>18</v>
      </c>
      <c r="H16" s="30"/>
      <c r="I16" s="31"/>
      <c r="J16" s="32" t="s">
        <v>18</v>
      </c>
      <c r="K16" s="33">
        <v>0</v>
      </c>
      <c r="L16" s="33"/>
      <c r="M16" s="34">
        <v>12138.72</v>
      </c>
      <c r="N16" s="34"/>
    </row>
    <row r="17" spans="1:14" ht="15.75" thickBot="1">
      <c r="A17" s="40" t="s">
        <v>18</v>
      </c>
      <c r="B17" s="28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5.75" thickBot="1">
      <c r="A18" s="39">
        <v>4</v>
      </c>
      <c r="B18" s="27" t="s">
        <v>29</v>
      </c>
      <c r="C18" s="28" t="s">
        <v>30</v>
      </c>
      <c r="D18" s="28"/>
      <c r="E18" s="28"/>
      <c r="F18" s="29" t="s">
        <v>31</v>
      </c>
      <c r="G18" s="27" t="s">
        <v>18</v>
      </c>
      <c r="H18" s="30"/>
      <c r="I18" s="31"/>
      <c r="J18" s="32" t="s">
        <v>18</v>
      </c>
      <c r="K18" s="33">
        <v>0</v>
      </c>
      <c r="L18" s="33"/>
      <c r="M18" s="34">
        <v>136297.74</v>
      </c>
      <c r="N18" s="34"/>
    </row>
    <row r="19" spans="1:14" ht="15.75" thickBot="1">
      <c r="A19" s="40" t="s">
        <v>18</v>
      </c>
      <c r="B19" s="28" t="s">
        <v>32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.75" thickBot="1">
      <c r="A20" s="39">
        <v>5</v>
      </c>
      <c r="B20" s="27" t="s">
        <v>33</v>
      </c>
      <c r="C20" s="28" t="s">
        <v>34</v>
      </c>
      <c r="D20" s="28"/>
      <c r="E20" s="28"/>
      <c r="F20" s="29" t="s">
        <v>35</v>
      </c>
      <c r="G20" s="27" t="s">
        <v>18</v>
      </c>
      <c r="H20" s="30"/>
      <c r="I20" s="31"/>
      <c r="J20" s="32" t="s">
        <v>18</v>
      </c>
      <c r="K20" s="33">
        <v>0</v>
      </c>
      <c r="L20" s="33"/>
      <c r="M20" s="34">
        <v>5917.25</v>
      </c>
      <c r="N20" s="34"/>
    </row>
    <row r="21" spans="1:14" ht="15.75" thickBot="1">
      <c r="A21" s="40" t="s">
        <v>18</v>
      </c>
      <c r="B21" s="28" t="s">
        <v>36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5.75" thickBot="1">
      <c r="A22" s="39">
        <v>6</v>
      </c>
      <c r="B22" s="27" t="s">
        <v>37</v>
      </c>
      <c r="C22" s="28" t="s">
        <v>38</v>
      </c>
      <c r="D22" s="28"/>
      <c r="E22" s="28"/>
      <c r="F22" s="29" t="s">
        <v>39</v>
      </c>
      <c r="G22" s="27" t="s">
        <v>18</v>
      </c>
      <c r="H22" s="30"/>
      <c r="I22" s="31"/>
      <c r="J22" s="32" t="s">
        <v>18</v>
      </c>
      <c r="K22" s="33">
        <v>0</v>
      </c>
      <c r="L22" s="33"/>
      <c r="M22" s="34">
        <v>15810.43</v>
      </c>
      <c r="N22" s="34"/>
    </row>
    <row r="23" spans="1:14" ht="15.75" thickBot="1">
      <c r="A23" s="40" t="s">
        <v>18</v>
      </c>
      <c r="B23" s="28" t="s">
        <v>41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5.75" thickBot="1">
      <c r="A24" s="39">
        <v>7</v>
      </c>
      <c r="B24" s="27" t="s">
        <v>42</v>
      </c>
      <c r="C24" s="28" t="s">
        <v>43</v>
      </c>
      <c r="D24" s="28"/>
      <c r="E24" s="28"/>
      <c r="F24" s="29" t="s">
        <v>44</v>
      </c>
      <c r="G24" s="27" t="s">
        <v>18</v>
      </c>
      <c r="H24" s="30"/>
      <c r="I24" s="31"/>
      <c r="J24" s="32" t="s">
        <v>18</v>
      </c>
      <c r="K24" s="33">
        <v>0</v>
      </c>
      <c r="L24" s="33"/>
      <c r="M24" s="34">
        <v>11119.68</v>
      </c>
      <c r="N24" s="34"/>
    </row>
    <row r="25" spans="1:14" ht="15.75" thickBot="1">
      <c r="A25" s="40" t="s">
        <v>18</v>
      </c>
      <c r="B25" s="28" t="s">
        <v>46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5.75" thickBot="1">
      <c r="A26" s="39">
        <v>8</v>
      </c>
      <c r="B26" s="27" t="s">
        <v>47</v>
      </c>
      <c r="C26" s="28" t="s">
        <v>48</v>
      </c>
      <c r="D26" s="28"/>
      <c r="E26" s="28"/>
      <c r="F26" s="29" t="s">
        <v>49</v>
      </c>
      <c r="G26" s="27" t="s">
        <v>18</v>
      </c>
      <c r="H26" s="30"/>
      <c r="I26" s="31"/>
      <c r="J26" s="32" t="s">
        <v>18</v>
      </c>
      <c r="K26" s="33">
        <v>0</v>
      </c>
      <c r="L26" s="33"/>
      <c r="M26" s="34">
        <v>7636.86</v>
      </c>
      <c r="N26" s="34"/>
    </row>
    <row r="27" spans="1:14" ht="15.75" thickBot="1">
      <c r="A27" s="40" t="s">
        <v>18</v>
      </c>
      <c r="B27" s="28" t="s">
        <v>51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.75" thickBot="1">
      <c r="A28" s="39">
        <v>9</v>
      </c>
      <c r="B28" s="27" t="s">
        <v>52</v>
      </c>
      <c r="C28" s="28" t="s">
        <v>53</v>
      </c>
      <c r="D28" s="28"/>
      <c r="E28" s="28"/>
      <c r="F28" s="29" t="s">
        <v>54</v>
      </c>
      <c r="G28" s="27" t="s">
        <v>18</v>
      </c>
      <c r="H28" s="30"/>
      <c r="I28" s="31"/>
      <c r="J28" s="32" t="s">
        <v>18</v>
      </c>
      <c r="K28" s="33">
        <v>0</v>
      </c>
      <c r="L28" s="33"/>
      <c r="M28" s="34">
        <v>2185.92</v>
      </c>
      <c r="N28" s="34"/>
    </row>
    <row r="29" spans="1:14" ht="15.75" thickBot="1">
      <c r="A29" s="40" t="s">
        <v>18</v>
      </c>
      <c r="B29" s="28" t="s">
        <v>56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.75" thickBot="1">
      <c r="A30" s="39">
        <v>10</v>
      </c>
      <c r="B30" s="27" t="s">
        <v>57</v>
      </c>
      <c r="C30" s="28" t="s">
        <v>58</v>
      </c>
      <c r="D30" s="28"/>
      <c r="E30" s="28"/>
      <c r="F30" s="29" t="s">
        <v>59</v>
      </c>
      <c r="G30" s="27" t="s">
        <v>18</v>
      </c>
      <c r="H30" s="30"/>
      <c r="I30" s="31"/>
      <c r="J30" s="32" t="s">
        <v>18</v>
      </c>
      <c r="K30" s="33">
        <v>0</v>
      </c>
      <c r="L30" s="33"/>
      <c r="M30" s="34">
        <v>1313.84</v>
      </c>
      <c r="N30" s="34"/>
    </row>
    <row r="31" spans="1:14" ht="15.75" thickBot="1">
      <c r="A31" s="40" t="s">
        <v>18</v>
      </c>
      <c r="B31" s="28" t="s">
        <v>61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.75" thickBot="1">
      <c r="A32" s="39">
        <v>11</v>
      </c>
      <c r="B32" s="27" t="s">
        <v>62</v>
      </c>
      <c r="C32" s="28" t="s">
        <v>63</v>
      </c>
      <c r="D32" s="28"/>
      <c r="E32" s="28"/>
      <c r="F32" s="29" t="s">
        <v>64</v>
      </c>
      <c r="G32" s="27" t="s">
        <v>18</v>
      </c>
      <c r="H32" s="30"/>
      <c r="I32" s="31"/>
      <c r="J32" s="32" t="s">
        <v>18</v>
      </c>
      <c r="K32" s="33">
        <v>0</v>
      </c>
      <c r="L32" s="33"/>
      <c r="M32" s="34">
        <v>15944.54</v>
      </c>
      <c r="N32" s="34"/>
    </row>
    <row r="33" spans="1:14" ht="15.75" thickBot="1">
      <c r="A33" s="40" t="s">
        <v>18</v>
      </c>
      <c r="B33" s="28" t="s">
        <v>65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 thickBot="1">
      <c r="A34" s="39">
        <v>12</v>
      </c>
      <c r="B34" s="27" t="s">
        <v>66</v>
      </c>
      <c r="C34" s="28" t="s">
        <v>67</v>
      </c>
      <c r="D34" s="28"/>
      <c r="E34" s="28"/>
      <c r="F34" s="29" t="s">
        <v>68</v>
      </c>
      <c r="G34" s="27" t="s">
        <v>18</v>
      </c>
      <c r="H34" s="30"/>
      <c r="I34" s="31"/>
      <c r="J34" s="32" t="s">
        <v>18</v>
      </c>
      <c r="K34" s="33">
        <v>0</v>
      </c>
      <c r="L34" s="33"/>
      <c r="M34" s="34">
        <v>12304.51</v>
      </c>
      <c r="N34" s="34"/>
    </row>
    <row r="35" spans="1:14" ht="15.75" thickBot="1">
      <c r="A35" s="40" t="s">
        <v>18</v>
      </c>
      <c r="B35" s="28" t="s">
        <v>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 thickBot="1">
      <c r="A36" s="39">
        <v>13</v>
      </c>
      <c r="B36" s="27" t="s">
        <v>70</v>
      </c>
      <c r="C36" s="28" t="s">
        <v>71</v>
      </c>
      <c r="D36" s="28"/>
      <c r="E36" s="28"/>
      <c r="F36" s="29" t="s">
        <v>72</v>
      </c>
      <c r="G36" s="27" t="s">
        <v>18</v>
      </c>
      <c r="H36" s="30"/>
      <c r="I36" s="31"/>
      <c r="J36" s="32" t="s">
        <v>18</v>
      </c>
      <c r="K36" s="33">
        <v>0</v>
      </c>
      <c r="L36" s="33"/>
      <c r="M36" s="34">
        <v>4855.62</v>
      </c>
      <c r="N36" s="34"/>
    </row>
    <row r="37" spans="1:14" ht="15.75" thickBot="1">
      <c r="A37" s="40" t="s">
        <v>18</v>
      </c>
      <c r="B37" s="28" t="s">
        <v>74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.75" thickBot="1">
      <c r="A38" s="39">
        <v>14</v>
      </c>
      <c r="B38" s="27" t="s">
        <v>75</v>
      </c>
      <c r="C38" s="28" t="s">
        <v>76</v>
      </c>
      <c r="D38" s="28"/>
      <c r="E38" s="28"/>
      <c r="F38" s="29" t="s">
        <v>77</v>
      </c>
      <c r="G38" s="27" t="s">
        <v>18</v>
      </c>
      <c r="H38" s="30"/>
      <c r="I38" s="31"/>
      <c r="J38" s="32" t="s">
        <v>18</v>
      </c>
      <c r="K38" s="33">
        <v>0</v>
      </c>
      <c r="L38" s="33"/>
      <c r="M38" s="34">
        <v>2823.22</v>
      </c>
      <c r="N38" s="34"/>
    </row>
    <row r="39" spans="1:14" ht="15.75" thickBot="1">
      <c r="A39" s="40" t="s">
        <v>18</v>
      </c>
      <c r="B39" s="28" t="s">
        <v>79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.75" thickBot="1">
      <c r="A40" s="39">
        <v>15</v>
      </c>
      <c r="B40" s="27" t="s">
        <v>80</v>
      </c>
      <c r="C40" s="28" t="s">
        <v>81</v>
      </c>
      <c r="D40" s="28"/>
      <c r="E40" s="28"/>
      <c r="F40" s="29" t="s">
        <v>82</v>
      </c>
      <c r="G40" s="27" t="s">
        <v>18</v>
      </c>
      <c r="H40" s="30"/>
      <c r="I40" s="31"/>
      <c r="J40" s="32" t="s">
        <v>18</v>
      </c>
      <c r="K40" s="33">
        <v>0</v>
      </c>
      <c r="L40" s="33"/>
      <c r="M40" s="34">
        <v>32481.5</v>
      </c>
      <c r="N40" s="34"/>
    </row>
    <row r="41" spans="1:14" ht="15.75" thickBot="1">
      <c r="A41" s="40" t="s">
        <v>18</v>
      </c>
      <c r="B41" s="28" t="s">
        <v>84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.75" thickBot="1">
      <c r="A42" s="39">
        <v>16</v>
      </c>
      <c r="B42" s="27" t="s">
        <v>85</v>
      </c>
      <c r="C42" s="28" t="s">
        <v>86</v>
      </c>
      <c r="D42" s="28"/>
      <c r="E42" s="28"/>
      <c r="F42" s="29" t="s">
        <v>87</v>
      </c>
      <c r="G42" s="27" t="s">
        <v>18</v>
      </c>
      <c r="H42" s="30"/>
      <c r="I42" s="31"/>
      <c r="J42" s="32" t="s">
        <v>18</v>
      </c>
      <c r="K42" s="33">
        <v>0</v>
      </c>
      <c r="L42" s="33"/>
      <c r="M42" s="34">
        <v>11353.06</v>
      </c>
      <c r="N42" s="34"/>
    </row>
    <row r="43" spans="1:14" ht="15.75" thickBot="1">
      <c r="A43" s="40" t="s">
        <v>18</v>
      </c>
      <c r="B43" s="28" t="s">
        <v>88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.75" thickBot="1">
      <c r="A44" s="39">
        <v>17</v>
      </c>
      <c r="B44" s="27" t="s">
        <v>89</v>
      </c>
      <c r="C44" s="28" t="s">
        <v>90</v>
      </c>
      <c r="D44" s="28"/>
      <c r="E44" s="28"/>
      <c r="F44" s="29" t="s">
        <v>91</v>
      </c>
      <c r="G44" s="27" t="s">
        <v>18</v>
      </c>
      <c r="H44" s="30"/>
      <c r="I44" s="31"/>
      <c r="J44" s="32" t="s">
        <v>18</v>
      </c>
      <c r="K44" s="33">
        <v>0</v>
      </c>
      <c r="L44" s="33"/>
      <c r="M44" s="34">
        <v>6893.04</v>
      </c>
      <c r="N44" s="34"/>
    </row>
    <row r="45" spans="1:14" ht="15.75" thickBot="1">
      <c r="A45" s="40" t="s">
        <v>18</v>
      </c>
      <c r="B45" s="28" t="s">
        <v>92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.75" thickBot="1">
      <c r="A46" s="39">
        <v>18</v>
      </c>
      <c r="B46" s="27" t="s">
        <v>93</v>
      </c>
      <c r="C46" s="28" t="s">
        <v>94</v>
      </c>
      <c r="D46" s="28"/>
      <c r="E46" s="28"/>
      <c r="F46" s="29" t="s">
        <v>95</v>
      </c>
      <c r="G46" s="27" t="s">
        <v>18</v>
      </c>
      <c r="H46" s="30"/>
      <c r="I46" s="31"/>
      <c r="J46" s="32" t="s">
        <v>18</v>
      </c>
      <c r="K46" s="33">
        <v>0</v>
      </c>
      <c r="L46" s="33"/>
      <c r="M46" s="34">
        <v>1356.85</v>
      </c>
      <c r="N46" s="34"/>
    </row>
    <row r="47" spans="1:14" ht="15.75" thickBot="1">
      <c r="A47" s="40" t="s">
        <v>18</v>
      </c>
      <c r="B47" s="28" t="s">
        <v>97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5.75" thickBot="1">
      <c r="A48" s="39">
        <v>19</v>
      </c>
      <c r="B48" s="27" t="s">
        <v>98</v>
      </c>
      <c r="C48" s="28" t="s">
        <v>99</v>
      </c>
      <c r="D48" s="28"/>
      <c r="E48" s="28"/>
      <c r="F48" s="29" t="s">
        <v>100</v>
      </c>
      <c r="G48" s="27" t="s">
        <v>18</v>
      </c>
      <c r="H48" s="30"/>
      <c r="I48" s="31"/>
      <c r="J48" s="32" t="s">
        <v>18</v>
      </c>
      <c r="K48" s="33">
        <v>0</v>
      </c>
      <c r="L48" s="33"/>
      <c r="M48" s="34">
        <v>15568.61</v>
      </c>
      <c r="N48" s="34"/>
    </row>
    <row r="49" spans="1:14" ht="15.75" thickBot="1">
      <c r="A49" s="40" t="s">
        <v>18</v>
      </c>
      <c r="B49" s="28" t="s">
        <v>101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.75" thickBot="1">
      <c r="A50" s="39">
        <v>20</v>
      </c>
      <c r="B50" s="27" t="s">
        <v>102</v>
      </c>
      <c r="C50" s="28" t="s">
        <v>103</v>
      </c>
      <c r="D50" s="28"/>
      <c r="E50" s="28"/>
      <c r="F50" s="29" t="s">
        <v>104</v>
      </c>
      <c r="G50" s="27" t="s">
        <v>18</v>
      </c>
      <c r="H50" s="30"/>
      <c r="I50" s="31"/>
      <c r="J50" s="32" t="s">
        <v>18</v>
      </c>
      <c r="K50" s="33">
        <v>0</v>
      </c>
      <c r="L50" s="33"/>
      <c r="M50" s="34">
        <v>14839.97</v>
      </c>
      <c r="N50" s="34"/>
    </row>
    <row r="51" spans="1:14" ht="15.75" thickBot="1">
      <c r="A51" s="40" t="s">
        <v>18</v>
      </c>
      <c r="B51" s="28" t="s">
        <v>106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.75" thickBot="1">
      <c r="A52" s="39">
        <v>21</v>
      </c>
      <c r="B52" s="27" t="s">
        <v>112</v>
      </c>
      <c r="C52" s="28" t="s">
        <v>113</v>
      </c>
      <c r="D52" s="28"/>
      <c r="E52" s="28"/>
      <c r="F52" s="29" t="s">
        <v>114</v>
      </c>
      <c r="G52" s="27" t="s">
        <v>18</v>
      </c>
      <c r="H52" s="30"/>
      <c r="I52" s="31"/>
      <c r="J52" s="32" t="s">
        <v>18</v>
      </c>
      <c r="K52" s="33">
        <v>0</v>
      </c>
      <c r="L52" s="33"/>
      <c r="M52" s="34">
        <v>16191.12</v>
      </c>
      <c r="N52" s="34"/>
    </row>
    <row r="53" spans="1:14" ht="15.75" thickBot="1">
      <c r="A53" s="40" t="s">
        <v>18</v>
      </c>
      <c r="B53" s="28" t="s">
        <v>116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thickBot="1">
      <c r="A54" s="39">
        <v>22</v>
      </c>
      <c r="B54" s="27" t="s">
        <v>117</v>
      </c>
      <c r="C54" s="28" t="s">
        <v>118</v>
      </c>
      <c r="D54" s="28"/>
      <c r="E54" s="28"/>
      <c r="F54" s="29" t="s">
        <v>119</v>
      </c>
      <c r="G54" s="27" t="s">
        <v>18</v>
      </c>
      <c r="H54" s="30"/>
      <c r="I54" s="31"/>
      <c r="J54" s="32" t="s">
        <v>18</v>
      </c>
      <c r="K54" s="33">
        <v>0</v>
      </c>
      <c r="L54" s="33"/>
      <c r="M54" s="34">
        <v>45695.41</v>
      </c>
      <c r="N54" s="34"/>
    </row>
    <row r="55" spans="1:14" ht="15.75" thickBot="1">
      <c r="A55" s="40" t="s">
        <v>18</v>
      </c>
      <c r="B55" s="28" t="s">
        <v>121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.75" thickBot="1">
      <c r="A56" s="39">
        <v>23</v>
      </c>
      <c r="B56" s="27" t="s">
        <v>122</v>
      </c>
      <c r="C56" s="28" t="s">
        <v>123</v>
      </c>
      <c r="D56" s="28"/>
      <c r="E56" s="28"/>
      <c r="F56" s="29" t="s">
        <v>124</v>
      </c>
      <c r="G56" s="27" t="s">
        <v>18</v>
      </c>
      <c r="H56" s="30"/>
      <c r="I56" s="31"/>
      <c r="J56" s="32" t="s">
        <v>18</v>
      </c>
      <c r="K56" s="33">
        <v>0</v>
      </c>
      <c r="L56" s="33"/>
      <c r="M56" s="34">
        <v>50548.959999999999</v>
      </c>
      <c r="N56" s="34"/>
    </row>
    <row r="57" spans="1:14" ht="15.75" thickBot="1">
      <c r="A57" s="40" t="s">
        <v>18</v>
      </c>
      <c r="B57" s="28" t="s">
        <v>125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.75" thickBot="1">
      <c r="A58" s="39">
        <v>24</v>
      </c>
      <c r="B58" s="27" t="s">
        <v>126</v>
      </c>
      <c r="C58" s="28" t="s">
        <v>127</v>
      </c>
      <c r="D58" s="28"/>
      <c r="E58" s="28"/>
      <c r="F58" s="29" t="s">
        <v>128</v>
      </c>
      <c r="G58" s="27" t="s">
        <v>18</v>
      </c>
      <c r="H58" s="30"/>
      <c r="I58" s="31"/>
      <c r="J58" s="32" t="s">
        <v>18</v>
      </c>
      <c r="K58" s="33">
        <v>0</v>
      </c>
      <c r="L58" s="33"/>
      <c r="M58" s="34">
        <v>5644.32</v>
      </c>
      <c r="N58" s="34"/>
    </row>
    <row r="59" spans="1:14" ht="15.75" thickBot="1">
      <c r="A59" s="40" t="s">
        <v>18</v>
      </c>
      <c r="B59" s="28" t="s">
        <v>130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.75" thickBot="1">
      <c r="A60" s="39">
        <v>25</v>
      </c>
      <c r="B60" s="27" t="s">
        <v>131</v>
      </c>
      <c r="C60" s="28" t="s">
        <v>132</v>
      </c>
      <c r="D60" s="28"/>
      <c r="E60" s="28"/>
      <c r="F60" s="29" t="s">
        <v>133</v>
      </c>
      <c r="G60" s="27" t="s">
        <v>18</v>
      </c>
      <c r="H60" s="30"/>
      <c r="I60" s="31"/>
      <c r="J60" s="32" t="s">
        <v>18</v>
      </c>
      <c r="K60" s="33">
        <v>0</v>
      </c>
      <c r="L60" s="33"/>
      <c r="M60" s="34">
        <v>15638.83</v>
      </c>
      <c r="N60" s="34"/>
    </row>
    <row r="61" spans="1:14" ht="15.75" thickBot="1">
      <c r="A61" s="40" t="s">
        <v>18</v>
      </c>
      <c r="B61" s="28" t="s">
        <v>134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.75" thickBot="1">
      <c r="A62" s="39">
        <v>26</v>
      </c>
      <c r="B62" s="27" t="s">
        <v>135</v>
      </c>
      <c r="C62" s="28" t="s">
        <v>136</v>
      </c>
      <c r="D62" s="28"/>
      <c r="E62" s="28"/>
      <c r="F62" s="29" t="s">
        <v>137</v>
      </c>
      <c r="G62" s="27" t="s">
        <v>18</v>
      </c>
      <c r="H62" s="30"/>
      <c r="I62" s="31"/>
      <c r="J62" s="32" t="s">
        <v>18</v>
      </c>
      <c r="K62" s="33">
        <v>0</v>
      </c>
      <c r="L62" s="33"/>
      <c r="M62" s="34">
        <v>74178.02</v>
      </c>
      <c r="N62" s="34"/>
    </row>
    <row r="63" spans="1:14" ht="15.75" thickBot="1">
      <c r="A63" s="40" t="s">
        <v>18</v>
      </c>
      <c r="B63" s="28" t="s">
        <v>138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.75" thickBot="1">
      <c r="A64" s="39">
        <v>27</v>
      </c>
      <c r="B64" s="27" t="s">
        <v>139</v>
      </c>
      <c r="C64" s="28" t="s">
        <v>140</v>
      </c>
      <c r="D64" s="28"/>
      <c r="E64" s="28"/>
      <c r="F64" s="29" t="s">
        <v>141</v>
      </c>
      <c r="G64" s="27" t="s">
        <v>18</v>
      </c>
      <c r="H64" s="30"/>
      <c r="I64" s="31"/>
      <c r="J64" s="32" t="s">
        <v>18</v>
      </c>
      <c r="K64" s="33">
        <v>0</v>
      </c>
      <c r="L64" s="33"/>
      <c r="M64" s="34">
        <v>12565.52</v>
      </c>
      <c r="N64" s="34"/>
    </row>
    <row r="65" spans="1:14" ht="15.75" thickBot="1">
      <c r="A65" s="40" t="s">
        <v>18</v>
      </c>
      <c r="B65" s="28" t="s">
        <v>142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.75" thickBot="1">
      <c r="A66" s="39">
        <v>28</v>
      </c>
      <c r="B66" s="27" t="s">
        <v>143</v>
      </c>
      <c r="C66" s="28" t="s">
        <v>144</v>
      </c>
      <c r="D66" s="28"/>
      <c r="E66" s="28"/>
      <c r="F66" s="29" t="s">
        <v>145</v>
      </c>
      <c r="G66" s="27" t="s">
        <v>18</v>
      </c>
      <c r="H66" s="30"/>
      <c r="I66" s="31"/>
      <c r="J66" s="32" t="s">
        <v>18</v>
      </c>
      <c r="K66" s="33">
        <v>0</v>
      </c>
      <c r="L66" s="33"/>
      <c r="M66" s="34">
        <v>9237.69</v>
      </c>
      <c r="N66" s="34"/>
    </row>
    <row r="67" spans="1:14" ht="15.75" thickBot="1">
      <c r="A67" s="40" t="s">
        <v>18</v>
      </c>
      <c r="B67" s="28" t="s">
        <v>147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.75" thickBot="1">
      <c r="A68" s="39">
        <v>29</v>
      </c>
      <c r="B68" s="27" t="s">
        <v>148</v>
      </c>
      <c r="C68" s="28" t="s">
        <v>149</v>
      </c>
      <c r="D68" s="28"/>
      <c r="E68" s="28"/>
      <c r="F68" s="29" t="s">
        <v>150</v>
      </c>
      <c r="G68" s="27" t="s">
        <v>18</v>
      </c>
      <c r="H68" s="30"/>
      <c r="I68" s="31"/>
      <c r="J68" s="32" t="s">
        <v>18</v>
      </c>
      <c r="K68" s="33">
        <v>0</v>
      </c>
      <c r="L68" s="33"/>
      <c r="M68" s="34">
        <v>41254.800000000003</v>
      </c>
      <c r="N68" s="34"/>
    </row>
    <row r="69" spans="1:14" ht="15.75" thickBot="1">
      <c r="A69" s="40" t="s">
        <v>18</v>
      </c>
      <c r="B69" s="28" t="s">
        <v>151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5.75" thickBot="1">
      <c r="A70" s="39">
        <v>30</v>
      </c>
      <c r="B70" s="27" t="s">
        <v>152</v>
      </c>
      <c r="C70" s="28" t="s">
        <v>153</v>
      </c>
      <c r="D70" s="28"/>
      <c r="E70" s="28"/>
      <c r="F70" s="29" t="s">
        <v>154</v>
      </c>
      <c r="G70" s="27" t="s">
        <v>18</v>
      </c>
      <c r="H70" s="30"/>
      <c r="I70" s="31"/>
      <c r="J70" s="32" t="s">
        <v>18</v>
      </c>
      <c r="K70" s="33">
        <v>0</v>
      </c>
      <c r="L70" s="33"/>
      <c r="M70" s="34">
        <v>49853.32</v>
      </c>
      <c r="N70" s="34"/>
    </row>
    <row r="71" spans="1:14" ht="15.75" thickBot="1">
      <c r="A71" s="40" t="s">
        <v>18</v>
      </c>
      <c r="B71" s="28" t="s">
        <v>155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5.75" thickBot="1">
      <c r="A72" s="39">
        <v>31</v>
      </c>
      <c r="B72" s="27" t="s">
        <v>156</v>
      </c>
      <c r="C72" s="28" t="s">
        <v>157</v>
      </c>
      <c r="D72" s="28"/>
      <c r="E72" s="28"/>
      <c r="F72" s="29" t="s">
        <v>158</v>
      </c>
      <c r="G72" s="27" t="s">
        <v>18</v>
      </c>
      <c r="H72" s="30"/>
      <c r="I72" s="31"/>
      <c r="J72" s="32" t="s">
        <v>18</v>
      </c>
      <c r="K72" s="33">
        <v>0</v>
      </c>
      <c r="L72" s="33"/>
      <c r="M72" s="34">
        <v>16800.96</v>
      </c>
      <c r="N72" s="34"/>
    </row>
    <row r="73" spans="1:14" ht="15.75" thickBot="1">
      <c r="A73" s="40" t="s">
        <v>18</v>
      </c>
      <c r="B73" s="28" t="s">
        <v>160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.75" thickBot="1">
      <c r="A74" s="39">
        <v>32</v>
      </c>
      <c r="B74" s="27" t="s">
        <v>161</v>
      </c>
      <c r="C74" s="28" t="s">
        <v>162</v>
      </c>
      <c r="D74" s="28"/>
      <c r="E74" s="28"/>
      <c r="F74" s="29" t="s">
        <v>163</v>
      </c>
      <c r="G74" s="27" t="s">
        <v>18</v>
      </c>
      <c r="H74" s="30"/>
      <c r="I74" s="31"/>
      <c r="J74" s="32" t="s">
        <v>18</v>
      </c>
      <c r="K74" s="33">
        <v>0</v>
      </c>
      <c r="L74" s="33"/>
      <c r="M74" s="34">
        <v>18356.8</v>
      </c>
      <c r="N74" s="34"/>
    </row>
    <row r="75" spans="1:14" ht="15.75" thickBot="1">
      <c r="A75" s="40" t="s">
        <v>18</v>
      </c>
      <c r="B75" s="28" t="s">
        <v>165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.75" thickBot="1">
      <c r="A76" s="39">
        <v>33</v>
      </c>
      <c r="B76" s="27" t="s">
        <v>166</v>
      </c>
      <c r="C76" s="28" t="s">
        <v>167</v>
      </c>
      <c r="D76" s="28"/>
      <c r="E76" s="28"/>
      <c r="F76" s="29" t="s">
        <v>168</v>
      </c>
      <c r="G76" s="27" t="s">
        <v>18</v>
      </c>
      <c r="H76" s="30"/>
      <c r="I76" s="31"/>
      <c r="J76" s="32" t="s">
        <v>18</v>
      </c>
      <c r="K76" s="33">
        <v>0</v>
      </c>
      <c r="L76" s="33"/>
      <c r="M76" s="34">
        <v>10029.89</v>
      </c>
      <c r="N76" s="34"/>
    </row>
    <row r="77" spans="1:14" ht="15.75" thickBot="1">
      <c r="A77" s="40" t="s">
        <v>18</v>
      </c>
      <c r="B77" s="28" t="s">
        <v>170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.75" thickBot="1">
      <c r="A78" s="39">
        <v>34</v>
      </c>
      <c r="B78" s="27" t="s">
        <v>171</v>
      </c>
      <c r="C78" s="28" t="s">
        <v>172</v>
      </c>
      <c r="D78" s="28"/>
      <c r="E78" s="28"/>
      <c r="F78" s="29" t="s">
        <v>173</v>
      </c>
      <c r="G78" s="27" t="s">
        <v>18</v>
      </c>
      <c r="H78" s="30"/>
      <c r="I78" s="31"/>
      <c r="J78" s="32" t="s">
        <v>18</v>
      </c>
      <c r="K78" s="33">
        <v>0</v>
      </c>
      <c r="L78" s="33"/>
      <c r="M78" s="34">
        <v>19495.87</v>
      </c>
      <c r="N78" s="34"/>
    </row>
    <row r="79" spans="1:14" ht="15.75" thickBot="1">
      <c r="A79" s="40" t="s">
        <v>18</v>
      </c>
      <c r="B79" s="28" t="s">
        <v>175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.75" thickBot="1">
      <c r="A80" s="39">
        <v>35</v>
      </c>
      <c r="B80" s="27" t="s">
        <v>176</v>
      </c>
      <c r="C80" s="28" t="s">
        <v>177</v>
      </c>
      <c r="D80" s="28"/>
      <c r="E80" s="28"/>
      <c r="F80" s="29" t="s">
        <v>178</v>
      </c>
      <c r="G80" s="27" t="s">
        <v>18</v>
      </c>
      <c r="H80" s="30"/>
      <c r="I80" s="31"/>
      <c r="J80" s="32" t="s">
        <v>18</v>
      </c>
      <c r="K80" s="33">
        <v>0</v>
      </c>
      <c r="L80" s="33"/>
      <c r="M80" s="34">
        <v>6209.28</v>
      </c>
      <c r="N80" s="34"/>
    </row>
    <row r="81" spans="1:14" ht="15.75" thickBot="1">
      <c r="A81" s="40" t="s">
        <v>18</v>
      </c>
      <c r="B81" s="28" t="s">
        <v>179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.75" thickBot="1">
      <c r="A82" s="39">
        <v>36</v>
      </c>
      <c r="B82" s="27" t="s">
        <v>180</v>
      </c>
      <c r="C82" s="28" t="s">
        <v>181</v>
      </c>
      <c r="D82" s="28"/>
      <c r="E82" s="28"/>
      <c r="F82" s="29" t="s">
        <v>182</v>
      </c>
      <c r="G82" s="27" t="s">
        <v>18</v>
      </c>
      <c r="H82" s="30"/>
      <c r="I82" s="31"/>
      <c r="J82" s="32" t="s">
        <v>18</v>
      </c>
      <c r="K82" s="33">
        <v>0</v>
      </c>
      <c r="L82" s="33"/>
      <c r="M82" s="34">
        <v>6764.56</v>
      </c>
      <c r="N82" s="34"/>
    </row>
    <row r="83" spans="1:14" ht="15.75" thickBot="1">
      <c r="A83" s="40" t="s">
        <v>18</v>
      </c>
      <c r="B83" s="28" t="s">
        <v>184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 thickBot="1">
      <c r="A84" s="39">
        <v>37</v>
      </c>
      <c r="B84" s="27" t="s">
        <v>185</v>
      </c>
      <c r="C84" s="28" t="s">
        <v>186</v>
      </c>
      <c r="D84" s="28"/>
      <c r="E84" s="28"/>
      <c r="F84" s="29" t="s">
        <v>187</v>
      </c>
      <c r="G84" s="27" t="s">
        <v>18</v>
      </c>
      <c r="H84" s="30"/>
      <c r="I84" s="31"/>
      <c r="J84" s="32" t="s">
        <v>18</v>
      </c>
      <c r="K84" s="33">
        <v>0</v>
      </c>
      <c r="L84" s="33"/>
      <c r="M84" s="34">
        <v>20151.12</v>
      </c>
      <c r="N84" s="34"/>
    </row>
    <row r="85" spans="1:14" ht="15.75" thickBot="1">
      <c r="A85" s="40" t="s">
        <v>18</v>
      </c>
      <c r="B85" s="28" t="s">
        <v>188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.75" thickBot="1">
      <c r="A86" s="39">
        <v>38</v>
      </c>
      <c r="B86" s="27" t="s">
        <v>189</v>
      </c>
      <c r="C86" s="28" t="s">
        <v>190</v>
      </c>
      <c r="D86" s="28"/>
      <c r="E86" s="28"/>
      <c r="F86" s="29" t="s">
        <v>191</v>
      </c>
      <c r="G86" s="27" t="s">
        <v>18</v>
      </c>
      <c r="H86" s="30"/>
      <c r="I86" s="31"/>
      <c r="J86" s="32" t="s">
        <v>18</v>
      </c>
      <c r="K86" s="33">
        <v>0</v>
      </c>
      <c r="L86" s="33"/>
      <c r="M86" s="34">
        <v>5790.4</v>
      </c>
      <c r="N86" s="34"/>
    </row>
    <row r="87" spans="1:14" ht="15.75" thickBot="1">
      <c r="A87" s="40" t="s">
        <v>18</v>
      </c>
      <c r="B87" s="28" t="s">
        <v>192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5.75" thickBot="1">
      <c r="A88" s="39">
        <v>39</v>
      </c>
      <c r="B88" s="27" t="s">
        <v>193</v>
      </c>
      <c r="C88" s="28" t="s">
        <v>194</v>
      </c>
      <c r="D88" s="28"/>
      <c r="E88" s="28"/>
      <c r="F88" s="29" t="s">
        <v>195</v>
      </c>
      <c r="G88" s="27" t="s">
        <v>18</v>
      </c>
      <c r="H88" s="30"/>
      <c r="I88" s="31"/>
      <c r="J88" s="32" t="s">
        <v>18</v>
      </c>
      <c r="K88" s="33">
        <v>0</v>
      </c>
      <c r="L88" s="33"/>
      <c r="M88" s="34">
        <v>5052.96</v>
      </c>
      <c r="N88" s="34"/>
    </row>
    <row r="89" spans="1:14" ht="15.75" thickBot="1">
      <c r="A89" s="40" t="s">
        <v>18</v>
      </c>
      <c r="B89" s="28" t="s">
        <v>196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.75" thickBot="1">
      <c r="A90" s="39">
        <v>40</v>
      </c>
      <c r="B90" s="27" t="s">
        <v>197</v>
      </c>
      <c r="C90" s="28" t="s">
        <v>198</v>
      </c>
      <c r="D90" s="28"/>
      <c r="E90" s="28"/>
      <c r="F90" s="29" t="s">
        <v>199</v>
      </c>
      <c r="G90" s="27" t="s">
        <v>18</v>
      </c>
      <c r="H90" s="30"/>
      <c r="I90" s="31"/>
      <c r="J90" s="32" t="s">
        <v>18</v>
      </c>
      <c r="K90" s="33">
        <v>0</v>
      </c>
      <c r="L90" s="33"/>
      <c r="M90" s="34">
        <v>7500.68</v>
      </c>
      <c r="N90" s="34"/>
    </row>
    <row r="91" spans="1:14" ht="15.75" thickBot="1">
      <c r="A91" s="40" t="s">
        <v>18</v>
      </c>
      <c r="B91" s="28" t="s">
        <v>201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.75" thickBot="1">
      <c r="A92" s="39">
        <v>41</v>
      </c>
      <c r="B92" s="27" t="s">
        <v>202</v>
      </c>
      <c r="C92" s="28" t="s">
        <v>203</v>
      </c>
      <c r="D92" s="28"/>
      <c r="E92" s="28"/>
      <c r="F92" s="29" t="s">
        <v>204</v>
      </c>
      <c r="G92" s="27" t="s">
        <v>18</v>
      </c>
      <c r="H92" s="30"/>
      <c r="I92" s="31"/>
      <c r="J92" s="32" t="s">
        <v>18</v>
      </c>
      <c r="K92" s="33">
        <v>0</v>
      </c>
      <c r="L92" s="33"/>
      <c r="M92" s="34">
        <v>498.96</v>
      </c>
      <c r="N92" s="34"/>
    </row>
    <row r="93" spans="1:14" ht="15.75" thickBot="1">
      <c r="A93" s="40" t="s">
        <v>18</v>
      </c>
      <c r="B93" s="28" t="s">
        <v>205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.75" thickBot="1">
      <c r="A94" s="39">
        <v>42</v>
      </c>
      <c r="B94" s="27" t="s">
        <v>206</v>
      </c>
      <c r="C94" s="28" t="s">
        <v>207</v>
      </c>
      <c r="D94" s="28"/>
      <c r="E94" s="28"/>
      <c r="F94" s="29" t="s">
        <v>208</v>
      </c>
      <c r="G94" s="27" t="s">
        <v>18</v>
      </c>
      <c r="H94" s="30"/>
      <c r="I94" s="31"/>
      <c r="J94" s="32" t="s">
        <v>18</v>
      </c>
      <c r="K94" s="33">
        <v>0</v>
      </c>
      <c r="L94" s="33"/>
      <c r="M94" s="34">
        <v>5600.32</v>
      </c>
      <c r="N94" s="34"/>
    </row>
    <row r="95" spans="1:14" ht="15.75" thickBot="1">
      <c r="A95" s="40" t="s">
        <v>18</v>
      </c>
      <c r="B95" s="28" t="s">
        <v>210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.75" thickBot="1">
      <c r="A96" s="39">
        <v>43</v>
      </c>
      <c r="B96" s="27" t="s">
        <v>211</v>
      </c>
      <c r="C96" s="28" t="s">
        <v>212</v>
      </c>
      <c r="D96" s="28"/>
      <c r="E96" s="28"/>
      <c r="F96" s="29" t="s">
        <v>213</v>
      </c>
      <c r="G96" s="27" t="s">
        <v>18</v>
      </c>
      <c r="H96" s="30"/>
      <c r="I96" s="31"/>
      <c r="J96" s="32" t="s">
        <v>18</v>
      </c>
      <c r="K96" s="33">
        <v>0</v>
      </c>
      <c r="L96" s="33"/>
      <c r="M96" s="34">
        <v>9567.36</v>
      </c>
      <c r="N96" s="34"/>
    </row>
    <row r="97" spans="1:14" ht="15.75" thickBot="1">
      <c r="A97" s="40" t="s">
        <v>18</v>
      </c>
      <c r="B97" s="28" t="s">
        <v>215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.75" thickBot="1">
      <c r="A98" s="39">
        <v>44</v>
      </c>
      <c r="B98" s="27" t="s">
        <v>216</v>
      </c>
      <c r="C98" s="28" t="s">
        <v>217</v>
      </c>
      <c r="D98" s="28"/>
      <c r="E98" s="28"/>
      <c r="F98" s="29" t="s">
        <v>218</v>
      </c>
      <c r="G98" s="27" t="s">
        <v>18</v>
      </c>
      <c r="H98" s="30"/>
      <c r="I98" s="31"/>
      <c r="J98" s="32" t="s">
        <v>18</v>
      </c>
      <c r="K98" s="33">
        <v>0</v>
      </c>
      <c r="L98" s="33"/>
      <c r="M98" s="34">
        <v>6648.84</v>
      </c>
      <c r="N98" s="34"/>
    </row>
    <row r="99" spans="1:14" ht="15.75" thickBot="1">
      <c r="A99" s="40" t="s">
        <v>18</v>
      </c>
      <c r="B99" s="28" t="s">
        <v>219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5.75" thickBot="1">
      <c r="A100" s="39">
        <v>45</v>
      </c>
      <c r="B100" s="27" t="s">
        <v>220</v>
      </c>
      <c r="C100" s="28" t="s">
        <v>221</v>
      </c>
      <c r="D100" s="28"/>
      <c r="E100" s="28"/>
      <c r="F100" s="29" t="s">
        <v>222</v>
      </c>
      <c r="G100" s="27" t="s">
        <v>18</v>
      </c>
      <c r="H100" s="30"/>
      <c r="I100" s="31"/>
      <c r="J100" s="32" t="s">
        <v>18</v>
      </c>
      <c r="K100" s="33">
        <v>0</v>
      </c>
      <c r="L100" s="33"/>
      <c r="M100" s="34">
        <v>1164.24</v>
      </c>
      <c r="N100" s="34"/>
    </row>
    <row r="101" spans="1:14" ht="15.75" thickBot="1">
      <c r="A101" s="40" t="s">
        <v>18</v>
      </c>
      <c r="B101" s="28" t="s">
        <v>223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5.75" thickBot="1">
      <c r="A102" s="39">
        <v>46</v>
      </c>
      <c r="B102" s="27" t="s">
        <v>224</v>
      </c>
      <c r="C102" s="28" t="s">
        <v>225</v>
      </c>
      <c r="D102" s="28"/>
      <c r="E102" s="28"/>
      <c r="F102" s="29" t="s">
        <v>226</v>
      </c>
      <c r="G102" s="27" t="s">
        <v>18</v>
      </c>
      <c r="H102" s="30"/>
      <c r="I102" s="31"/>
      <c r="J102" s="32" t="s">
        <v>18</v>
      </c>
      <c r="K102" s="33">
        <v>0</v>
      </c>
      <c r="L102" s="33"/>
      <c r="M102" s="34">
        <v>13149.84</v>
      </c>
      <c r="N102" s="34"/>
    </row>
    <row r="103" spans="1:14" ht="15.75" thickBot="1">
      <c r="A103" s="40" t="s">
        <v>18</v>
      </c>
      <c r="B103" s="28" t="s">
        <v>228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5.75" thickBot="1">
      <c r="A104" s="39">
        <v>47</v>
      </c>
      <c r="B104" s="27" t="s">
        <v>229</v>
      </c>
      <c r="C104" s="28" t="s">
        <v>230</v>
      </c>
      <c r="D104" s="28"/>
      <c r="E104" s="28"/>
      <c r="F104" s="29" t="s">
        <v>231</v>
      </c>
      <c r="G104" s="27" t="s">
        <v>18</v>
      </c>
      <c r="H104" s="30"/>
      <c r="I104" s="31"/>
      <c r="J104" s="32" t="s">
        <v>18</v>
      </c>
      <c r="K104" s="33">
        <v>0</v>
      </c>
      <c r="L104" s="33"/>
      <c r="M104" s="34">
        <v>6735.7</v>
      </c>
      <c r="N104" s="34"/>
    </row>
    <row r="105" spans="1:14" ht="15.75" thickBot="1">
      <c r="A105" s="40" t="s">
        <v>18</v>
      </c>
      <c r="B105" s="28" t="s">
        <v>233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5.75" thickBot="1">
      <c r="A106" s="39">
        <v>48</v>
      </c>
      <c r="B106" s="27" t="s">
        <v>463</v>
      </c>
      <c r="C106" s="28" t="s">
        <v>464</v>
      </c>
      <c r="D106" s="28"/>
      <c r="E106" s="28"/>
      <c r="F106" s="29" t="s">
        <v>465</v>
      </c>
      <c r="G106" s="27" t="s">
        <v>18</v>
      </c>
      <c r="H106" s="30"/>
      <c r="I106" s="31"/>
      <c r="J106" s="32" t="s">
        <v>18</v>
      </c>
      <c r="K106" s="33">
        <v>0</v>
      </c>
      <c r="L106" s="33"/>
      <c r="M106" s="34">
        <v>10375.73</v>
      </c>
      <c r="N106" s="34"/>
    </row>
    <row r="107" spans="1:14" ht="15.75" thickBot="1">
      <c r="A107" s="40" t="s">
        <v>18</v>
      </c>
      <c r="B107" s="28" t="s">
        <v>467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5.75" thickBot="1">
      <c r="A108" s="39">
        <v>49</v>
      </c>
      <c r="B108" s="27" t="s">
        <v>480</v>
      </c>
      <c r="C108" s="28" t="s">
        <v>481</v>
      </c>
      <c r="D108" s="28"/>
      <c r="E108" s="28"/>
      <c r="F108" s="29" t="s">
        <v>482</v>
      </c>
      <c r="G108" s="27" t="s">
        <v>18</v>
      </c>
      <c r="H108" s="30"/>
      <c r="I108" s="31"/>
      <c r="J108" s="32" t="s">
        <v>18</v>
      </c>
      <c r="K108" s="33">
        <v>0</v>
      </c>
      <c r="L108" s="33"/>
      <c r="M108" s="34">
        <v>118.8</v>
      </c>
      <c r="N108" s="34"/>
    </row>
    <row r="109" spans="1:14" ht="15.75" thickBot="1">
      <c r="A109" s="40" t="s">
        <v>18</v>
      </c>
      <c r="B109" s="28" t="s">
        <v>483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5.75" thickBot="1">
      <c r="A110" s="39">
        <v>50</v>
      </c>
      <c r="B110" s="27" t="s">
        <v>484</v>
      </c>
      <c r="C110" s="28" t="s">
        <v>485</v>
      </c>
      <c r="D110" s="28"/>
      <c r="E110" s="28"/>
      <c r="F110" s="29" t="s">
        <v>486</v>
      </c>
      <c r="G110" s="27" t="s">
        <v>18</v>
      </c>
      <c r="H110" s="30"/>
      <c r="I110" s="31"/>
      <c r="J110" s="32" t="s">
        <v>18</v>
      </c>
      <c r="K110" s="33">
        <v>0</v>
      </c>
      <c r="L110" s="33"/>
      <c r="M110" s="34">
        <v>11811.36</v>
      </c>
      <c r="N110" s="34"/>
    </row>
    <row r="111" spans="1:14" ht="15.75" thickBot="1">
      <c r="A111" s="40" t="s">
        <v>18</v>
      </c>
      <c r="B111" s="28" t="s">
        <v>487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5.75" thickBot="1">
      <c r="A112" s="39">
        <v>51</v>
      </c>
      <c r="B112" s="27" t="s">
        <v>488</v>
      </c>
      <c r="C112" s="28" t="s">
        <v>489</v>
      </c>
      <c r="D112" s="28"/>
      <c r="E112" s="28"/>
      <c r="F112" s="29" t="s">
        <v>490</v>
      </c>
      <c r="G112" s="27" t="s">
        <v>18</v>
      </c>
      <c r="H112" s="30"/>
      <c r="I112" s="31"/>
      <c r="J112" s="32" t="s">
        <v>18</v>
      </c>
      <c r="K112" s="33">
        <v>0</v>
      </c>
      <c r="L112" s="33"/>
      <c r="M112" s="34">
        <v>17925.599999999999</v>
      </c>
      <c r="N112" s="34"/>
    </row>
    <row r="113" spans="1:14" ht="15.75" thickBot="1">
      <c r="A113" s="40" t="s">
        <v>18</v>
      </c>
      <c r="B113" s="28" t="s">
        <v>491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5.75" thickBot="1">
      <c r="A114" s="39">
        <v>52</v>
      </c>
      <c r="B114" s="27" t="s">
        <v>492</v>
      </c>
      <c r="C114" s="28" t="s">
        <v>493</v>
      </c>
      <c r="D114" s="28"/>
      <c r="E114" s="28"/>
      <c r="F114" s="29" t="s">
        <v>494</v>
      </c>
      <c r="G114" s="27" t="s">
        <v>18</v>
      </c>
      <c r="H114" s="30"/>
      <c r="I114" s="31"/>
      <c r="J114" s="32" t="s">
        <v>18</v>
      </c>
      <c r="K114" s="33">
        <v>0</v>
      </c>
      <c r="L114" s="33"/>
      <c r="M114" s="34">
        <v>4394.5</v>
      </c>
      <c r="N114" s="34"/>
    </row>
    <row r="115" spans="1:14" ht="15.75" thickBot="1">
      <c r="A115" s="40" t="s">
        <v>18</v>
      </c>
      <c r="B115" s="28" t="s">
        <v>495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5.75" thickBot="1">
      <c r="A116" s="39">
        <v>53</v>
      </c>
      <c r="B116" s="27" t="s">
        <v>496</v>
      </c>
      <c r="C116" s="28" t="s">
        <v>497</v>
      </c>
      <c r="D116" s="28"/>
      <c r="E116" s="28"/>
      <c r="F116" s="29" t="s">
        <v>498</v>
      </c>
      <c r="G116" s="27" t="s">
        <v>18</v>
      </c>
      <c r="H116" s="30"/>
      <c r="I116" s="31"/>
      <c r="J116" s="32" t="s">
        <v>18</v>
      </c>
      <c r="K116" s="33">
        <v>0</v>
      </c>
      <c r="L116" s="33"/>
      <c r="M116" s="34">
        <v>280.72000000000003</v>
      </c>
      <c r="N116" s="34"/>
    </row>
    <row r="117" spans="1:14" ht="15.75" thickBot="1">
      <c r="A117" s="40" t="s">
        <v>18</v>
      </c>
      <c r="B117" s="28" t="s">
        <v>499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5.75" thickBot="1">
      <c r="A118" s="39">
        <v>54</v>
      </c>
      <c r="B118" s="27" t="s">
        <v>234</v>
      </c>
      <c r="C118" s="28" t="s">
        <v>235</v>
      </c>
      <c r="D118" s="28"/>
      <c r="E118" s="28"/>
      <c r="F118" s="29" t="s">
        <v>236</v>
      </c>
      <c r="G118" s="27" t="s">
        <v>18</v>
      </c>
      <c r="H118" s="30"/>
      <c r="I118" s="31"/>
      <c r="J118" s="32" t="s">
        <v>18</v>
      </c>
      <c r="K118" s="33">
        <v>0</v>
      </c>
      <c r="L118" s="33"/>
      <c r="M118" s="34">
        <v>18444.62</v>
      </c>
      <c r="N118" s="34"/>
    </row>
    <row r="119" spans="1:14" ht="15.75" thickBot="1">
      <c r="A119" s="40" t="s">
        <v>18</v>
      </c>
      <c r="B119" s="28" t="s">
        <v>237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5.75" thickBot="1">
      <c r="A120" s="39">
        <v>55</v>
      </c>
      <c r="B120" s="27" t="s">
        <v>500</v>
      </c>
      <c r="C120" s="28" t="s">
        <v>501</v>
      </c>
      <c r="D120" s="28"/>
      <c r="E120" s="28"/>
      <c r="F120" s="29" t="s">
        <v>502</v>
      </c>
      <c r="G120" s="27" t="s">
        <v>18</v>
      </c>
      <c r="H120" s="30"/>
      <c r="I120" s="31"/>
      <c r="J120" s="32" t="s">
        <v>18</v>
      </c>
      <c r="K120" s="33">
        <v>0</v>
      </c>
      <c r="L120" s="33"/>
      <c r="M120" s="34">
        <v>14208.22</v>
      </c>
      <c r="N120" s="34"/>
    </row>
    <row r="121" spans="1:14" ht="15.75" thickBot="1">
      <c r="A121" s="40" t="s">
        <v>18</v>
      </c>
      <c r="B121" s="28" t="s">
        <v>503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5.75" thickBot="1">
      <c r="A122" s="39">
        <v>56</v>
      </c>
      <c r="B122" s="27" t="s">
        <v>238</v>
      </c>
      <c r="C122" s="28" t="s">
        <v>239</v>
      </c>
      <c r="D122" s="28"/>
      <c r="E122" s="28"/>
      <c r="F122" s="29" t="s">
        <v>240</v>
      </c>
      <c r="G122" s="27" t="s">
        <v>18</v>
      </c>
      <c r="H122" s="30"/>
      <c r="I122" s="31"/>
      <c r="J122" s="32" t="s">
        <v>18</v>
      </c>
      <c r="K122" s="33">
        <v>0</v>
      </c>
      <c r="L122" s="33"/>
      <c r="M122" s="34">
        <v>4165.92</v>
      </c>
      <c r="N122" s="34"/>
    </row>
    <row r="123" spans="1:14" ht="15.75" thickBot="1">
      <c r="A123" s="40" t="s">
        <v>18</v>
      </c>
      <c r="B123" s="28" t="s">
        <v>242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5.75" thickBot="1">
      <c r="A124" s="39">
        <v>57</v>
      </c>
      <c r="B124" s="27" t="s">
        <v>243</v>
      </c>
      <c r="C124" s="28" t="s">
        <v>244</v>
      </c>
      <c r="D124" s="28"/>
      <c r="E124" s="28"/>
      <c r="F124" s="29" t="s">
        <v>245</v>
      </c>
      <c r="G124" s="27" t="s">
        <v>18</v>
      </c>
      <c r="H124" s="30"/>
      <c r="I124" s="31"/>
      <c r="J124" s="32" t="s">
        <v>18</v>
      </c>
      <c r="K124" s="33">
        <v>0</v>
      </c>
      <c r="L124" s="33"/>
      <c r="M124" s="34">
        <v>5445</v>
      </c>
      <c r="N124" s="34"/>
    </row>
    <row r="125" spans="1:14" ht="15.75" thickBot="1">
      <c r="A125" s="40" t="s">
        <v>18</v>
      </c>
      <c r="B125" s="28" t="s">
        <v>247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5.75" thickBot="1">
      <c r="A126" s="39">
        <v>58</v>
      </c>
      <c r="B126" s="27" t="s">
        <v>248</v>
      </c>
      <c r="C126" s="28" t="s">
        <v>249</v>
      </c>
      <c r="D126" s="28"/>
      <c r="E126" s="28"/>
      <c r="F126" s="29" t="s">
        <v>250</v>
      </c>
      <c r="G126" s="27" t="s">
        <v>18</v>
      </c>
      <c r="H126" s="30"/>
      <c r="I126" s="31"/>
      <c r="J126" s="32" t="s">
        <v>18</v>
      </c>
      <c r="K126" s="33">
        <v>0</v>
      </c>
      <c r="L126" s="33"/>
      <c r="M126" s="34">
        <v>241715.83</v>
      </c>
      <c r="N126" s="34"/>
    </row>
    <row r="127" spans="1:14" ht="15.75" thickBot="1">
      <c r="A127" s="40" t="s">
        <v>18</v>
      </c>
      <c r="B127" s="28" t="s">
        <v>252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5.75" thickBot="1">
      <c r="A128" s="39">
        <v>59</v>
      </c>
      <c r="B128" s="27" t="s">
        <v>253</v>
      </c>
      <c r="C128" s="28" t="s">
        <v>254</v>
      </c>
      <c r="D128" s="28"/>
      <c r="E128" s="28"/>
      <c r="F128" s="29" t="s">
        <v>255</v>
      </c>
      <c r="G128" s="27" t="s">
        <v>18</v>
      </c>
      <c r="H128" s="30"/>
      <c r="I128" s="31"/>
      <c r="J128" s="32" t="s">
        <v>18</v>
      </c>
      <c r="K128" s="33">
        <v>0</v>
      </c>
      <c r="L128" s="33"/>
      <c r="M128" s="34">
        <v>5732.76</v>
      </c>
      <c r="N128" s="34"/>
    </row>
    <row r="129" spans="1:14" ht="15.75" thickBot="1">
      <c r="A129" s="40" t="s">
        <v>18</v>
      </c>
      <c r="B129" s="28" t="s">
        <v>256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5.75" thickBot="1">
      <c r="A130" s="39">
        <v>60</v>
      </c>
      <c r="B130" s="27" t="s">
        <v>425</v>
      </c>
      <c r="C130" s="28" t="s">
        <v>426</v>
      </c>
      <c r="D130" s="28"/>
      <c r="E130" s="28"/>
      <c r="F130" s="29" t="s">
        <v>427</v>
      </c>
      <c r="G130" s="27" t="s">
        <v>18</v>
      </c>
      <c r="H130" s="30"/>
      <c r="I130" s="31"/>
      <c r="J130" s="32" t="s">
        <v>18</v>
      </c>
      <c r="K130" s="33">
        <v>0</v>
      </c>
      <c r="L130" s="33"/>
      <c r="M130" s="34">
        <v>11941.6</v>
      </c>
      <c r="N130" s="34"/>
    </row>
    <row r="131" spans="1:14" ht="15.75" thickBot="1">
      <c r="A131" s="40" t="s">
        <v>18</v>
      </c>
      <c r="B131" s="28" t="s">
        <v>429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5.75" thickBot="1">
      <c r="A132" s="39">
        <v>61</v>
      </c>
      <c r="B132" s="27" t="s">
        <v>257</v>
      </c>
      <c r="C132" s="28" t="s">
        <v>258</v>
      </c>
      <c r="D132" s="28"/>
      <c r="E132" s="28"/>
      <c r="F132" s="29" t="s">
        <v>259</v>
      </c>
      <c r="G132" s="27" t="s">
        <v>18</v>
      </c>
      <c r="H132" s="30"/>
      <c r="I132" s="31"/>
      <c r="J132" s="32" t="s">
        <v>18</v>
      </c>
      <c r="K132" s="33">
        <v>0</v>
      </c>
      <c r="L132" s="33"/>
      <c r="M132" s="34">
        <v>4564.5600000000004</v>
      </c>
      <c r="N132" s="34"/>
    </row>
    <row r="133" spans="1:14" ht="15.75" thickBot="1">
      <c r="A133" s="40" t="s">
        <v>18</v>
      </c>
      <c r="B133" s="28" t="s">
        <v>261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5.75" thickBot="1">
      <c r="A134" s="39">
        <v>62</v>
      </c>
      <c r="B134" s="27" t="s">
        <v>262</v>
      </c>
      <c r="C134" s="28" t="s">
        <v>263</v>
      </c>
      <c r="D134" s="28"/>
      <c r="E134" s="28"/>
      <c r="F134" s="29" t="s">
        <v>264</v>
      </c>
      <c r="G134" s="27" t="s">
        <v>18</v>
      </c>
      <c r="H134" s="30"/>
      <c r="I134" s="31"/>
      <c r="J134" s="32" t="s">
        <v>18</v>
      </c>
      <c r="K134" s="33">
        <v>0</v>
      </c>
      <c r="L134" s="33"/>
      <c r="M134" s="34">
        <v>58815.7</v>
      </c>
      <c r="N134" s="34"/>
    </row>
    <row r="135" spans="1:14" ht="15.75" thickBot="1">
      <c r="A135" s="40" t="s">
        <v>18</v>
      </c>
      <c r="B135" s="28" t="s">
        <v>265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5.75" thickBot="1">
      <c r="A136" s="39">
        <v>63</v>
      </c>
      <c r="B136" s="27" t="s">
        <v>266</v>
      </c>
      <c r="C136" s="28" t="s">
        <v>267</v>
      </c>
      <c r="D136" s="28"/>
      <c r="E136" s="28"/>
      <c r="F136" s="29" t="s">
        <v>268</v>
      </c>
      <c r="G136" s="27" t="s">
        <v>18</v>
      </c>
      <c r="H136" s="30"/>
      <c r="I136" s="31"/>
      <c r="J136" s="32" t="s">
        <v>18</v>
      </c>
      <c r="K136" s="33">
        <v>0</v>
      </c>
      <c r="L136" s="33"/>
      <c r="M136" s="34">
        <v>7749.06</v>
      </c>
      <c r="N136" s="34"/>
    </row>
    <row r="137" spans="1:14" ht="15.75" thickBot="1">
      <c r="A137" s="40" t="s">
        <v>18</v>
      </c>
      <c r="B137" s="28" t="s">
        <v>269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5.75" thickBot="1">
      <c r="A138" s="39">
        <v>64</v>
      </c>
      <c r="B138" s="27" t="s">
        <v>270</v>
      </c>
      <c r="C138" s="28" t="s">
        <v>271</v>
      </c>
      <c r="D138" s="28"/>
      <c r="E138" s="28"/>
      <c r="F138" s="29" t="s">
        <v>272</v>
      </c>
      <c r="G138" s="27" t="s">
        <v>18</v>
      </c>
      <c r="H138" s="30"/>
      <c r="I138" s="31"/>
      <c r="J138" s="32" t="s">
        <v>18</v>
      </c>
      <c r="K138" s="33">
        <v>0</v>
      </c>
      <c r="L138" s="33"/>
      <c r="M138" s="34">
        <v>19842.900000000001</v>
      </c>
      <c r="N138" s="34"/>
    </row>
    <row r="139" spans="1:14" ht="15.75" thickBot="1">
      <c r="A139" s="40" t="s">
        <v>18</v>
      </c>
      <c r="B139" s="28" t="s">
        <v>274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5.75" thickBot="1">
      <c r="A140" s="39">
        <v>65</v>
      </c>
      <c r="B140" s="27" t="s">
        <v>275</v>
      </c>
      <c r="C140" s="28" t="s">
        <v>276</v>
      </c>
      <c r="D140" s="28"/>
      <c r="E140" s="28"/>
      <c r="F140" s="29" t="s">
        <v>277</v>
      </c>
      <c r="G140" s="27" t="s">
        <v>18</v>
      </c>
      <c r="H140" s="30"/>
      <c r="I140" s="31"/>
      <c r="J140" s="32" t="s">
        <v>18</v>
      </c>
      <c r="K140" s="33">
        <v>0</v>
      </c>
      <c r="L140" s="33"/>
      <c r="M140" s="34">
        <v>16068.36</v>
      </c>
      <c r="N140" s="34"/>
    </row>
    <row r="141" spans="1:14" ht="15.75" thickBot="1">
      <c r="A141" s="40" t="s">
        <v>18</v>
      </c>
      <c r="B141" s="28" t="s">
        <v>279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5.75" thickBot="1">
      <c r="A142" s="39">
        <v>66</v>
      </c>
      <c r="B142" s="27" t="s">
        <v>280</v>
      </c>
      <c r="C142" s="28" t="s">
        <v>281</v>
      </c>
      <c r="D142" s="28"/>
      <c r="E142" s="28"/>
      <c r="F142" s="29" t="s">
        <v>282</v>
      </c>
      <c r="G142" s="27" t="s">
        <v>18</v>
      </c>
      <c r="H142" s="30"/>
      <c r="I142" s="31"/>
      <c r="J142" s="32" t="s">
        <v>18</v>
      </c>
      <c r="K142" s="33">
        <v>0</v>
      </c>
      <c r="L142" s="33"/>
      <c r="M142" s="34">
        <v>85116.97</v>
      </c>
      <c r="N142" s="34"/>
    </row>
    <row r="143" spans="1:14" ht="15.75" thickBot="1">
      <c r="A143" s="40" t="s">
        <v>18</v>
      </c>
      <c r="B143" s="28" t="s">
        <v>445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5.75" thickBot="1">
      <c r="A144" s="39">
        <v>67</v>
      </c>
      <c r="B144" s="27" t="s">
        <v>285</v>
      </c>
      <c r="C144" s="28" t="s">
        <v>286</v>
      </c>
      <c r="D144" s="28"/>
      <c r="E144" s="28"/>
      <c r="F144" s="29" t="s">
        <v>287</v>
      </c>
      <c r="G144" s="27" t="s">
        <v>18</v>
      </c>
      <c r="H144" s="30"/>
      <c r="I144" s="31"/>
      <c r="J144" s="32" t="s">
        <v>18</v>
      </c>
      <c r="K144" s="33">
        <v>0</v>
      </c>
      <c r="L144" s="33"/>
      <c r="M144" s="34">
        <v>7038.24</v>
      </c>
      <c r="N144" s="34"/>
    </row>
    <row r="145" spans="1:14" ht="15.75" thickBot="1">
      <c r="A145" s="40" t="s">
        <v>18</v>
      </c>
      <c r="B145" s="28" t="s">
        <v>289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5.75" thickBot="1">
      <c r="A146" s="39">
        <v>68</v>
      </c>
      <c r="B146" s="27" t="s">
        <v>290</v>
      </c>
      <c r="C146" s="28" t="s">
        <v>291</v>
      </c>
      <c r="D146" s="28"/>
      <c r="E146" s="28"/>
      <c r="F146" s="29" t="s">
        <v>292</v>
      </c>
      <c r="G146" s="27" t="s">
        <v>18</v>
      </c>
      <c r="H146" s="30"/>
      <c r="I146" s="31"/>
      <c r="J146" s="32" t="s">
        <v>18</v>
      </c>
      <c r="K146" s="33">
        <v>0</v>
      </c>
      <c r="L146" s="33"/>
      <c r="M146" s="34">
        <v>16171.58</v>
      </c>
      <c r="N146" s="34"/>
    </row>
    <row r="147" spans="1:14" ht="15.75" thickBot="1">
      <c r="A147" s="40" t="s">
        <v>18</v>
      </c>
      <c r="B147" s="28" t="s">
        <v>294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5.75" thickBot="1">
      <c r="A148" s="39">
        <v>69</v>
      </c>
      <c r="B148" s="27" t="s">
        <v>295</v>
      </c>
      <c r="C148" s="28" t="s">
        <v>296</v>
      </c>
      <c r="D148" s="28"/>
      <c r="E148" s="28"/>
      <c r="F148" s="29" t="s">
        <v>297</v>
      </c>
      <c r="G148" s="27" t="s">
        <v>18</v>
      </c>
      <c r="H148" s="30"/>
      <c r="I148" s="31"/>
      <c r="J148" s="32" t="s">
        <v>18</v>
      </c>
      <c r="K148" s="33">
        <v>0</v>
      </c>
      <c r="L148" s="33"/>
      <c r="M148" s="34">
        <v>15964.85</v>
      </c>
      <c r="N148" s="34"/>
    </row>
    <row r="149" spans="1:14" ht="15.75" thickBot="1">
      <c r="A149" s="40" t="s">
        <v>18</v>
      </c>
      <c r="B149" s="28" t="s">
        <v>299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5.75" thickBot="1">
      <c r="A150" s="39">
        <v>70</v>
      </c>
      <c r="B150" s="27" t="s">
        <v>300</v>
      </c>
      <c r="C150" s="28" t="s">
        <v>301</v>
      </c>
      <c r="D150" s="28"/>
      <c r="E150" s="28"/>
      <c r="F150" s="29" t="s">
        <v>302</v>
      </c>
      <c r="G150" s="27" t="s">
        <v>18</v>
      </c>
      <c r="H150" s="30"/>
      <c r="I150" s="31"/>
      <c r="J150" s="32" t="s">
        <v>18</v>
      </c>
      <c r="K150" s="33">
        <v>0</v>
      </c>
      <c r="L150" s="33"/>
      <c r="M150" s="34">
        <v>264650.06</v>
      </c>
      <c r="N150" s="34"/>
    </row>
    <row r="151" spans="1:14" ht="15.75" thickBot="1">
      <c r="A151" s="40" t="s">
        <v>18</v>
      </c>
      <c r="B151" s="28" t="s">
        <v>303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5.75" thickBot="1">
      <c r="A152" s="39">
        <v>71</v>
      </c>
      <c r="B152" s="27" t="s">
        <v>304</v>
      </c>
      <c r="C152" s="28" t="s">
        <v>305</v>
      </c>
      <c r="D152" s="28"/>
      <c r="E152" s="28"/>
      <c r="F152" s="29" t="s">
        <v>306</v>
      </c>
      <c r="G152" s="27" t="s">
        <v>18</v>
      </c>
      <c r="H152" s="30"/>
      <c r="I152" s="31"/>
      <c r="J152" s="32" t="s">
        <v>18</v>
      </c>
      <c r="K152" s="33">
        <v>0</v>
      </c>
      <c r="L152" s="33"/>
      <c r="M152" s="34">
        <v>17649.98</v>
      </c>
      <c r="N152" s="34"/>
    </row>
    <row r="153" spans="1:14" ht="15.75" thickBot="1">
      <c r="A153" s="40" t="s">
        <v>18</v>
      </c>
      <c r="B153" s="28" t="s">
        <v>307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5.75" thickBot="1">
      <c r="A154" s="39">
        <v>72</v>
      </c>
      <c r="B154" s="27" t="s">
        <v>308</v>
      </c>
      <c r="C154" s="28" t="s">
        <v>309</v>
      </c>
      <c r="D154" s="28"/>
      <c r="E154" s="28"/>
      <c r="F154" s="29" t="s">
        <v>310</v>
      </c>
      <c r="G154" s="27" t="s">
        <v>18</v>
      </c>
      <c r="H154" s="30"/>
      <c r="I154" s="31"/>
      <c r="J154" s="32" t="s">
        <v>18</v>
      </c>
      <c r="K154" s="33">
        <v>0</v>
      </c>
      <c r="L154" s="33"/>
      <c r="M154" s="34">
        <v>15581.28</v>
      </c>
      <c r="N154" s="34"/>
    </row>
    <row r="155" spans="1:14" ht="15.75" thickBot="1">
      <c r="A155" s="40" t="s">
        <v>18</v>
      </c>
      <c r="B155" s="28" t="s">
        <v>311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5.75" thickBot="1">
      <c r="A156" s="39">
        <v>73</v>
      </c>
      <c r="B156" s="27" t="s">
        <v>312</v>
      </c>
      <c r="C156" s="28" t="s">
        <v>313</v>
      </c>
      <c r="D156" s="28"/>
      <c r="E156" s="28"/>
      <c r="F156" s="29" t="s">
        <v>314</v>
      </c>
      <c r="G156" s="27" t="s">
        <v>18</v>
      </c>
      <c r="H156" s="30"/>
      <c r="I156" s="31"/>
      <c r="J156" s="32" t="s">
        <v>18</v>
      </c>
      <c r="K156" s="33">
        <v>0</v>
      </c>
      <c r="L156" s="33"/>
      <c r="M156" s="34">
        <v>86052.65</v>
      </c>
      <c r="N156" s="34"/>
    </row>
    <row r="157" spans="1:14" ht="15.75" thickBot="1">
      <c r="A157" s="40" t="s">
        <v>18</v>
      </c>
      <c r="B157" s="28" t="s">
        <v>316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5.75" thickBot="1">
      <c r="A158" s="39">
        <v>74</v>
      </c>
      <c r="B158" s="27" t="s">
        <v>317</v>
      </c>
      <c r="C158" s="28" t="s">
        <v>318</v>
      </c>
      <c r="D158" s="28"/>
      <c r="E158" s="28"/>
      <c r="F158" s="29" t="s">
        <v>319</v>
      </c>
      <c r="G158" s="27" t="s">
        <v>18</v>
      </c>
      <c r="H158" s="30"/>
      <c r="I158" s="31"/>
      <c r="J158" s="32" t="s">
        <v>18</v>
      </c>
      <c r="K158" s="33">
        <v>0</v>
      </c>
      <c r="L158" s="33"/>
      <c r="M158" s="34">
        <v>16465.02</v>
      </c>
      <c r="N158" s="34"/>
    </row>
    <row r="159" spans="1:14" ht="15.75" thickBot="1">
      <c r="A159" s="40" t="s">
        <v>18</v>
      </c>
      <c r="B159" s="28" t="s">
        <v>321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5.75" thickBot="1">
      <c r="A160" s="39">
        <v>75</v>
      </c>
      <c r="B160" s="27" t="s">
        <v>322</v>
      </c>
      <c r="C160" s="28" t="s">
        <v>323</v>
      </c>
      <c r="D160" s="28"/>
      <c r="E160" s="28"/>
      <c r="F160" s="29" t="s">
        <v>324</v>
      </c>
      <c r="G160" s="27" t="s">
        <v>18</v>
      </c>
      <c r="H160" s="30"/>
      <c r="I160" s="31"/>
      <c r="J160" s="32" t="s">
        <v>18</v>
      </c>
      <c r="K160" s="33">
        <v>0</v>
      </c>
      <c r="L160" s="33"/>
      <c r="M160" s="34">
        <v>16106.11</v>
      </c>
      <c r="N160" s="34"/>
    </row>
    <row r="161" spans="1:14" ht="15.75" thickBot="1">
      <c r="A161" s="40" t="s">
        <v>18</v>
      </c>
      <c r="B161" s="28" t="s">
        <v>326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5.75" thickBot="1">
      <c r="A162" s="39">
        <v>76</v>
      </c>
      <c r="B162" s="27" t="s">
        <v>327</v>
      </c>
      <c r="C162" s="28" t="s">
        <v>328</v>
      </c>
      <c r="D162" s="28"/>
      <c r="E162" s="28"/>
      <c r="F162" s="29" t="s">
        <v>329</v>
      </c>
      <c r="G162" s="27" t="s">
        <v>18</v>
      </c>
      <c r="H162" s="30"/>
      <c r="I162" s="31"/>
      <c r="J162" s="32" t="s">
        <v>18</v>
      </c>
      <c r="K162" s="33">
        <v>0</v>
      </c>
      <c r="L162" s="33"/>
      <c r="M162" s="34">
        <v>10542.58</v>
      </c>
      <c r="N162" s="34"/>
    </row>
    <row r="163" spans="1:14" ht="15.75" thickBot="1">
      <c r="A163" s="40" t="s">
        <v>18</v>
      </c>
      <c r="B163" s="28" t="s">
        <v>331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5.75" thickBot="1">
      <c r="A164" s="39">
        <v>77</v>
      </c>
      <c r="B164" s="27" t="s">
        <v>332</v>
      </c>
      <c r="C164" s="28" t="s">
        <v>333</v>
      </c>
      <c r="D164" s="28"/>
      <c r="E164" s="28"/>
      <c r="F164" s="29" t="s">
        <v>334</v>
      </c>
      <c r="G164" s="27" t="s">
        <v>18</v>
      </c>
      <c r="H164" s="30"/>
      <c r="I164" s="31"/>
      <c r="J164" s="32" t="s">
        <v>18</v>
      </c>
      <c r="K164" s="33">
        <v>0</v>
      </c>
      <c r="L164" s="33"/>
      <c r="M164" s="34">
        <v>1958</v>
      </c>
      <c r="N164" s="34"/>
    </row>
    <row r="165" spans="1:14" ht="15.75" thickBot="1">
      <c r="A165" s="40" t="s">
        <v>18</v>
      </c>
      <c r="B165" s="28" t="s">
        <v>336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5.75" thickBot="1">
      <c r="A166" s="39">
        <v>78</v>
      </c>
      <c r="B166" s="27" t="s">
        <v>337</v>
      </c>
      <c r="C166" s="28" t="s">
        <v>338</v>
      </c>
      <c r="D166" s="28"/>
      <c r="E166" s="28"/>
      <c r="F166" s="29" t="s">
        <v>339</v>
      </c>
      <c r="G166" s="27" t="s">
        <v>18</v>
      </c>
      <c r="H166" s="30"/>
      <c r="I166" s="31"/>
      <c r="J166" s="32" t="s">
        <v>18</v>
      </c>
      <c r="K166" s="33">
        <v>0</v>
      </c>
      <c r="L166" s="33"/>
      <c r="M166" s="34">
        <v>122626.46</v>
      </c>
      <c r="N166" s="34"/>
    </row>
    <row r="167" spans="1:14" ht="15.75" thickBot="1">
      <c r="A167" s="40" t="s">
        <v>18</v>
      </c>
      <c r="B167" s="28" t="s">
        <v>341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5.75" thickBot="1">
      <c r="A168" s="39">
        <v>79</v>
      </c>
      <c r="B168" s="27" t="s">
        <v>342</v>
      </c>
      <c r="C168" s="28" t="s">
        <v>343</v>
      </c>
      <c r="D168" s="28"/>
      <c r="E168" s="28"/>
      <c r="F168" s="29" t="s">
        <v>344</v>
      </c>
      <c r="G168" s="27" t="s">
        <v>18</v>
      </c>
      <c r="H168" s="30"/>
      <c r="I168" s="31"/>
      <c r="J168" s="32" t="s">
        <v>18</v>
      </c>
      <c r="K168" s="33">
        <v>0</v>
      </c>
      <c r="L168" s="33"/>
      <c r="M168" s="34">
        <v>4490.6400000000003</v>
      </c>
      <c r="N168" s="34"/>
    </row>
    <row r="169" spans="1:14" ht="15.75" thickBot="1">
      <c r="A169" s="40" t="s">
        <v>18</v>
      </c>
      <c r="B169" s="28" t="s">
        <v>345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5.75" thickBot="1">
      <c r="A170" s="39">
        <v>80</v>
      </c>
      <c r="B170" s="27" t="s">
        <v>346</v>
      </c>
      <c r="C170" s="28" t="s">
        <v>347</v>
      </c>
      <c r="D170" s="28"/>
      <c r="E170" s="28"/>
      <c r="F170" s="29" t="s">
        <v>348</v>
      </c>
      <c r="G170" s="27" t="s">
        <v>18</v>
      </c>
      <c r="H170" s="30"/>
      <c r="I170" s="31"/>
      <c r="J170" s="32" t="s">
        <v>18</v>
      </c>
      <c r="K170" s="33">
        <v>0</v>
      </c>
      <c r="L170" s="33"/>
      <c r="M170" s="34">
        <v>16119.07</v>
      </c>
      <c r="N170" s="34"/>
    </row>
    <row r="171" spans="1:14" ht="15.75" thickBot="1">
      <c r="A171" s="40" t="s">
        <v>18</v>
      </c>
      <c r="B171" s="28" t="s">
        <v>350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5.75" thickBot="1">
      <c r="A172" s="39">
        <v>81</v>
      </c>
      <c r="B172" s="27" t="s">
        <v>351</v>
      </c>
      <c r="C172" s="28" t="s">
        <v>352</v>
      </c>
      <c r="D172" s="28"/>
      <c r="E172" s="28"/>
      <c r="F172" s="29" t="s">
        <v>353</v>
      </c>
      <c r="G172" s="27" t="s">
        <v>18</v>
      </c>
      <c r="H172" s="30"/>
      <c r="I172" s="31"/>
      <c r="J172" s="32" t="s">
        <v>18</v>
      </c>
      <c r="K172" s="33">
        <v>0</v>
      </c>
      <c r="L172" s="33"/>
      <c r="M172" s="34">
        <v>7505.52</v>
      </c>
      <c r="N172" s="34"/>
    </row>
    <row r="173" spans="1:14" ht="15.75" thickBot="1">
      <c r="A173" s="40" t="s">
        <v>18</v>
      </c>
      <c r="B173" s="28" t="s">
        <v>354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1:14" ht="15.75" thickBot="1">
      <c r="A174" s="39">
        <v>82</v>
      </c>
      <c r="B174" s="27" t="s">
        <v>355</v>
      </c>
      <c r="C174" s="28" t="s">
        <v>356</v>
      </c>
      <c r="D174" s="28"/>
      <c r="E174" s="28"/>
      <c r="F174" s="29" t="s">
        <v>357</v>
      </c>
      <c r="G174" s="27" t="s">
        <v>18</v>
      </c>
      <c r="H174" s="30"/>
      <c r="I174" s="31"/>
      <c r="J174" s="32" t="s">
        <v>18</v>
      </c>
      <c r="K174" s="33">
        <v>0</v>
      </c>
      <c r="L174" s="33"/>
      <c r="M174" s="34">
        <v>9734.74</v>
      </c>
      <c r="N174" s="34"/>
    </row>
    <row r="175" spans="1:14" ht="15.75" thickBot="1">
      <c r="A175" s="40" t="s">
        <v>18</v>
      </c>
      <c r="B175" s="28" t="s">
        <v>358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5.75" thickBot="1">
      <c r="A176" s="39">
        <v>83</v>
      </c>
      <c r="B176" s="27" t="s">
        <v>359</v>
      </c>
      <c r="C176" s="28" t="s">
        <v>360</v>
      </c>
      <c r="D176" s="28"/>
      <c r="E176" s="28"/>
      <c r="F176" s="29" t="s">
        <v>361</v>
      </c>
      <c r="G176" s="27" t="s">
        <v>18</v>
      </c>
      <c r="H176" s="30"/>
      <c r="I176" s="31"/>
      <c r="J176" s="32" t="s">
        <v>18</v>
      </c>
      <c r="K176" s="33">
        <v>0</v>
      </c>
      <c r="L176" s="33"/>
      <c r="M176" s="34">
        <v>2441.4699999999998</v>
      </c>
      <c r="N176" s="34"/>
    </row>
    <row r="177" spans="1:14" ht="15.75" thickBot="1">
      <c r="A177" s="40" t="s">
        <v>18</v>
      </c>
      <c r="B177" s="28" t="s">
        <v>362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5.75" thickBot="1">
      <c r="A178" s="39">
        <v>84</v>
      </c>
      <c r="B178" s="27" t="s">
        <v>363</v>
      </c>
      <c r="C178" s="28" t="s">
        <v>364</v>
      </c>
      <c r="D178" s="28"/>
      <c r="E178" s="28"/>
      <c r="F178" s="29" t="s">
        <v>365</v>
      </c>
      <c r="G178" s="27" t="s">
        <v>18</v>
      </c>
      <c r="H178" s="30"/>
      <c r="I178" s="31"/>
      <c r="J178" s="32" t="s">
        <v>18</v>
      </c>
      <c r="K178" s="33">
        <v>0</v>
      </c>
      <c r="L178" s="33"/>
      <c r="M178" s="34">
        <v>19527.38</v>
      </c>
      <c r="N178" s="34"/>
    </row>
    <row r="179" spans="1:14" ht="15.75" thickBot="1">
      <c r="A179" s="40" t="s">
        <v>18</v>
      </c>
      <c r="B179" s="28" t="s">
        <v>366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5.75" thickBot="1">
      <c r="A180" s="39">
        <v>85</v>
      </c>
      <c r="B180" s="27" t="s">
        <v>367</v>
      </c>
      <c r="C180" s="28" t="s">
        <v>368</v>
      </c>
      <c r="D180" s="28"/>
      <c r="E180" s="28"/>
      <c r="F180" s="29" t="s">
        <v>369</v>
      </c>
      <c r="G180" s="27" t="s">
        <v>18</v>
      </c>
      <c r="H180" s="30"/>
      <c r="I180" s="31"/>
      <c r="J180" s="32" t="s">
        <v>18</v>
      </c>
      <c r="K180" s="33">
        <v>0</v>
      </c>
      <c r="L180" s="33"/>
      <c r="M180" s="34">
        <v>15077.04</v>
      </c>
      <c r="N180" s="34"/>
    </row>
    <row r="181" spans="1:14" ht="15.75" thickBot="1">
      <c r="A181" s="40" t="s">
        <v>18</v>
      </c>
      <c r="B181" s="28" t="s">
        <v>370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5.75" thickBot="1">
      <c r="A182" s="39">
        <v>86</v>
      </c>
      <c r="B182" s="27" t="s">
        <v>371</v>
      </c>
      <c r="C182" s="28" t="s">
        <v>446</v>
      </c>
      <c r="D182" s="28"/>
      <c r="E182" s="28"/>
      <c r="F182" s="29" t="s">
        <v>373</v>
      </c>
      <c r="G182" s="27" t="s">
        <v>18</v>
      </c>
      <c r="H182" s="30"/>
      <c r="I182" s="31"/>
      <c r="J182" s="32" t="s">
        <v>18</v>
      </c>
      <c r="K182" s="33">
        <v>0</v>
      </c>
      <c r="L182" s="33"/>
      <c r="M182" s="34">
        <v>6585.04</v>
      </c>
      <c r="N182" s="34"/>
    </row>
    <row r="183" spans="1:14" ht="15.75" thickBot="1">
      <c r="A183" s="40" t="s">
        <v>18</v>
      </c>
      <c r="B183" s="28" t="s">
        <v>375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5.75" thickBot="1">
      <c r="A184" s="39">
        <v>87</v>
      </c>
      <c r="B184" s="27" t="s">
        <v>376</v>
      </c>
      <c r="C184" s="28" t="s">
        <v>377</v>
      </c>
      <c r="D184" s="28"/>
      <c r="E184" s="28"/>
      <c r="F184" s="29" t="s">
        <v>378</v>
      </c>
      <c r="G184" s="27" t="s">
        <v>18</v>
      </c>
      <c r="H184" s="30"/>
      <c r="I184" s="31"/>
      <c r="J184" s="32" t="s">
        <v>18</v>
      </c>
      <c r="K184" s="33">
        <v>0</v>
      </c>
      <c r="L184" s="33"/>
      <c r="M184" s="34">
        <v>15055.39</v>
      </c>
      <c r="N184" s="34"/>
    </row>
    <row r="185" spans="1:14" ht="15.75" thickBot="1">
      <c r="A185" s="40" t="s">
        <v>18</v>
      </c>
      <c r="B185" s="28" t="s">
        <v>379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5.75" thickBot="1">
      <c r="A186" s="39">
        <v>88</v>
      </c>
      <c r="B186" s="27" t="s">
        <v>380</v>
      </c>
      <c r="C186" s="28" t="s">
        <v>381</v>
      </c>
      <c r="D186" s="28"/>
      <c r="E186" s="28"/>
      <c r="F186" s="29" t="s">
        <v>382</v>
      </c>
      <c r="G186" s="27" t="s">
        <v>18</v>
      </c>
      <c r="H186" s="30"/>
      <c r="I186" s="31"/>
      <c r="J186" s="32" t="s">
        <v>18</v>
      </c>
      <c r="K186" s="33">
        <v>0</v>
      </c>
      <c r="L186" s="33"/>
      <c r="M186" s="34">
        <v>245282.97</v>
      </c>
      <c r="N186" s="34"/>
    </row>
    <row r="187" spans="1:14" ht="15.75" thickBot="1">
      <c r="A187" s="40" t="s">
        <v>18</v>
      </c>
      <c r="B187" s="28" t="s">
        <v>383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15.75" thickBot="1">
      <c r="A188" s="39">
        <v>89</v>
      </c>
      <c r="B188" s="27" t="s">
        <v>384</v>
      </c>
      <c r="C188" s="28" t="s">
        <v>385</v>
      </c>
      <c r="D188" s="28"/>
      <c r="E188" s="28"/>
      <c r="F188" s="29" t="s">
        <v>386</v>
      </c>
      <c r="G188" s="27" t="s">
        <v>18</v>
      </c>
      <c r="H188" s="30"/>
      <c r="I188" s="31"/>
      <c r="J188" s="32" t="s">
        <v>18</v>
      </c>
      <c r="K188" s="33">
        <v>0</v>
      </c>
      <c r="L188" s="33"/>
      <c r="M188" s="34">
        <v>13412.26</v>
      </c>
      <c r="N188" s="34"/>
    </row>
    <row r="189" spans="1:14" ht="15.75" thickBot="1">
      <c r="A189" s="40" t="s">
        <v>18</v>
      </c>
      <c r="B189" s="28" t="s">
        <v>387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5.75" thickBot="1">
      <c r="A190" s="39">
        <v>90</v>
      </c>
      <c r="B190" s="27" t="s">
        <v>393</v>
      </c>
      <c r="C190" s="28" t="s">
        <v>394</v>
      </c>
      <c r="D190" s="28"/>
      <c r="E190" s="28"/>
      <c r="F190" s="29" t="s">
        <v>395</v>
      </c>
      <c r="G190" s="27" t="s">
        <v>18</v>
      </c>
      <c r="H190" s="30"/>
      <c r="I190" s="31"/>
      <c r="J190" s="32" t="s">
        <v>18</v>
      </c>
      <c r="K190" s="33">
        <v>0</v>
      </c>
      <c r="L190" s="33"/>
      <c r="M190" s="34">
        <v>6519.48</v>
      </c>
      <c r="N190" s="34"/>
    </row>
    <row r="191" spans="1:14" ht="15.75" thickBot="1">
      <c r="A191" s="40" t="s">
        <v>18</v>
      </c>
      <c r="B191" s="28" t="s">
        <v>397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5.75" thickBot="1">
      <c r="A192" s="39">
        <v>91</v>
      </c>
      <c r="B192" s="27" t="s">
        <v>398</v>
      </c>
      <c r="C192" s="28" t="s">
        <v>399</v>
      </c>
      <c r="D192" s="28"/>
      <c r="E192" s="28"/>
      <c r="F192" s="29" t="s">
        <v>400</v>
      </c>
      <c r="G192" s="27" t="s">
        <v>18</v>
      </c>
      <c r="H192" s="30"/>
      <c r="I192" s="31"/>
      <c r="J192" s="32" t="s">
        <v>18</v>
      </c>
      <c r="K192" s="33">
        <v>0</v>
      </c>
      <c r="L192" s="33"/>
      <c r="M192" s="34">
        <v>4946.83</v>
      </c>
      <c r="N192" s="34"/>
    </row>
    <row r="193" spans="1:14" ht="15.75" thickBot="1">
      <c r="A193" s="40" t="s">
        <v>18</v>
      </c>
      <c r="B193" s="28" t="s">
        <v>401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5.75" thickBot="1">
      <c r="A194" s="39">
        <v>92</v>
      </c>
      <c r="B194" s="27" t="s">
        <v>402</v>
      </c>
      <c r="C194" s="28" t="s">
        <v>403</v>
      </c>
      <c r="D194" s="28"/>
      <c r="E194" s="28"/>
      <c r="F194" s="29" t="s">
        <v>404</v>
      </c>
      <c r="G194" s="27" t="s">
        <v>18</v>
      </c>
      <c r="H194" s="30"/>
      <c r="I194" s="31"/>
      <c r="J194" s="32" t="s">
        <v>18</v>
      </c>
      <c r="K194" s="33">
        <v>0</v>
      </c>
      <c r="L194" s="33"/>
      <c r="M194" s="34">
        <v>13178.88</v>
      </c>
      <c r="N194" s="34"/>
    </row>
    <row r="195" spans="1:14" ht="15.75" thickBot="1">
      <c r="A195" s="40" t="s">
        <v>18</v>
      </c>
      <c r="B195" s="28" t="s">
        <v>405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5.75" thickBot="1">
      <c r="A196" s="39">
        <v>93</v>
      </c>
      <c r="B196" s="27" t="s">
        <v>406</v>
      </c>
      <c r="C196" s="28" t="s">
        <v>407</v>
      </c>
      <c r="D196" s="28"/>
      <c r="E196" s="28"/>
      <c r="F196" s="29" t="s">
        <v>408</v>
      </c>
      <c r="G196" s="27" t="s">
        <v>18</v>
      </c>
      <c r="H196" s="30"/>
      <c r="I196" s="31"/>
      <c r="J196" s="32" t="s">
        <v>18</v>
      </c>
      <c r="K196" s="33">
        <v>0</v>
      </c>
      <c r="L196" s="33"/>
      <c r="M196" s="34">
        <v>19420.98</v>
      </c>
      <c r="N196" s="34"/>
    </row>
    <row r="197" spans="1:14" ht="15.75" thickBot="1">
      <c r="A197" s="40" t="s">
        <v>18</v>
      </c>
      <c r="B197" s="28" t="s">
        <v>409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6.5" thickBot="1">
      <c r="A198" s="41" t="s">
        <v>410</v>
      </c>
      <c r="B198" s="41"/>
      <c r="C198" s="41"/>
      <c r="D198" s="41"/>
      <c r="E198" s="41"/>
      <c r="F198" s="41"/>
      <c r="G198" s="42"/>
      <c r="H198" s="42"/>
      <c r="I198" s="42"/>
      <c r="J198" s="42">
        <v>0</v>
      </c>
      <c r="K198" s="42"/>
      <c r="L198" s="43">
        <f>M12+M14+M16+M18+M20+M22+M24+M26+M28+M30+M32+M34+M36+M38+M40+M42+M44+M46+M48+M50+M52+M54+M56+M58+M60+M62+M64+M66+M68+M70+M72+M74+M76+M78+M80+M82+M84+M86+M88+M90+M92+M94+M96+M98+M100+M102+M104+M106+M108+M110+M112+M114+M116+M118+M120+M122+M124+M126+M128+M130+M132+M134+M136+M138+M140+M142+M144+M146+M148+M150+M152+M154+M156+M158+M160+M162+M164+M166+M168+M170+M172+M174+M176+M178+M180+M182+M184+M186+M188+M190+M192+M194+M196</f>
        <v>2382061.0399999996</v>
      </c>
      <c r="M198" s="43"/>
      <c r="N198" s="43"/>
    </row>
    <row r="199" spans="1:14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>
      <c r="A200" s="44"/>
      <c r="B200" s="45"/>
      <c r="C200" s="45"/>
      <c r="D200" s="46" t="s">
        <v>504</v>
      </c>
      <c r="E200" s="46"/>
      <c r="F200" s="44"/>
      <c r="G200" s="46" t="s">
        <v>505</v>
      </c>
      <c r="H200" s="46"/>
      <c r="I200" s="46"/>
      <c r="J200" s="46" t="s">
        <v>506</v>
      </c>
      <c r="K200" s="46"/>
      <c r="L200" s="46"/>
      <c r="M200" s="46"/>
      <c r="N200" s="46"/>
    </row>
  </sheetData>
  <mergeCells count="388">
    <mergeCell ref="B197:N197"/>
    <mergeCell ref="A198:F198"/>
    <mergeCell ref="G198:I198"/>
    <mergeCell ref="J198:K198"/>
    <mergeCell ref="L198:N198"/>
    <mergeCell ref="B200:C200"/>
    <mergeCell ref="D200:E200"/>
    <mergeCell ref="G200:I200"/>
    <mergeCell ref="J200:N200"/>
    <mergeCell ref="B193:N193"/>
    <mergeCell ref="C194:E194"/>
    <mergeCell ref="K194:L194"/>
    <mergeCell ref="M194:N194"/>
    <mergeCell ref="B195:N195"/>
    <mergeCell ref="C196:E196"/>
    <mergeCell ref="K196:L196"/>
    <mergeCell ref="M196:N196"/>
    <mergeCell ref="B189:N189"/>
    <mergeCell ref="C190:E190"/>
    <mergeCell ref="K190:L190"/>
    <mergeCell ref="M190:N190"/>
    <mergeCell ref="B191:N191"/>
    <mergeCell ref="C192:E192"/>
    <mergeCell ref="K192:L192"/>
    <mergeCell ref="M192:N192"/>
    <mergeCell ref="B185:N185"/>
    <mergeCell ref="C186:E186"/>
    <mergeCell ref="K186:L186"/>
    <mergeCell ref="M186:N186"/>
    <mergeCell ref="B187:N187"/>
    <mergeCell ref="C188:E188"/>
    <mergeCell ref="K188:L188"/>
    <mergeCell ref="M188:N188"/>
    <mergeCell ref="B181:N181"/>
    <mergeCell ref="C182:E182"/>
    <mergeCell ref="K182:L182"/>
    <mergeCell ref="M182:N182"/>
    <mergeCell ref="B183:N183"/>
    <mergeCell ref="C184:E184"/>
    <mergeCell ref="K184:L184"/>
    <mergeCell ref="M184:N184"/>
    <mergeCell ref="B177:N177"/>
    <mergeCell ref="C178:E178"/>
    <mergeCell ref="K178:L178"/>
    <mergeCell ref="M178:N178"/>
    <mergeCell ref="B179:N179"/>
    <mergeCell ref="C180:E180"/>
    <mergeCell ref="K180:L180"/>
    <mergeCell ref="M180:N180"/>
    <mergeCell ref="B173:N173"/>
    <mergeCell ref="C174:E174"/>
    <mergeCell ref="K174:L174"/>
    <mergeCell ref="M174:N174"/>
    <mergeCell ref="B175:N175"/>
    <mergeCell ref="C176:E176"/>
    <mergeCell ref="K176:L176"/>
    <mergeCell ref="M176:N176"/>
    <mergeCell ref="B169:N169"/>
    <mergeCell ref="C170:E170"/>
    <mergeCell ref="K170:L170"/>
    <mergeCell ref="M170:N170"/>
    <mergeCell ref="B171:N171"/>
    <mergeCell ref="C172:E172"/>
    <mergeCell ref="K172:L172"/>
    <mergeCell ref="M172:N172"/>
    <mergeCell ref="B165:N165"/>
    <mergeCell ref="C166:E166"/>
    <mergeCell ref="K166:L166"/>
    <mergeCell ref="M166:N166"/>
    <mergeCell ref="B167:N167"/>
    <mergeCell ref="C168:E168"/>
    <mergeCell ref="K168:L168"/>
    <mergeCell ref="M168:N168"/>
    <mergeCell ref="B161:N161"/>
    <mergeCell ref="C162:E162"/>
    <mergeCell ref="K162:L162"/>
    <mergeCell ref="M162:N162"/>
    <mergeCell ref="B163:N163"/>
    <mergeCell ref="C164:E164"/>
    <mergeCell ref="K164:L164"/>
    <mergeCell ref="M164:N164"/>
    <mergeCell ref="B157:N157"/>
    <mergeCell ref="C158:E158"/>
    <mergeCell ref="K158:L158"/>
    <mergeCell ref="M158:N158"/>
    <mergeCell ref="B159:N159"/>
    <mergeCell ref="C160:E160"/>
    <mergeCell ref="K160:L160"/>
    <mergeCell ref="M160:N160"/>
    <mergeCell ref="B153:N153"/>
    <mergeCell ref="C154:E154"/>
    <mergeCell ref="K154:L154"/>
    <mergeCell ref="M154:N154"/>
    <mergeCell ref="B155:N155"/>
    <mergeCell ref="C156:E156"/>
    <mergeCell ref="K156:L156"/>
    <mergeCell ref="M156:N156"/>
    <mergeCell ref="B149:N149"/>
    <mergeCell ref="C150:E150"/>
    <mergeCell ref="K150:L150"/>
    <mergeCell ref="M150:N150"/>
    <mergeCell ref="B151:N151"/>
    <mergeCell ref="C152:E152"/>
    <mergeCell ref="K152:L152"/>
    <mergeCell ref="M152:N152"/>
    <mergeCell ref="B145:N145"/>
    <mergeCell ref="C146:E146"/>
    <mergeCell ref="K146:L146"/>
    <mergeCell ref="M146:N146"/>
    <mergeCell ref="B147:N147"/>
    <mergeCell ref="C148:E148"/>
    <mergeCell ref="K148:L148"/>
    <mergeCell ref="M148:N148"/>
    <mergeCell ref="B141:N141"/>
    <mergeCell ref="C142:E142"/>
    <mergeCell ref="K142:L142"/>
    <mergeCell ref="M142:N142"/>
    <mergeCell ref="B143:N143"/>
    <mergeCell ref="C144:E144"/>
    <mergeCell ref="K144:L144"/>
    <mergeCell ref="M144:N144"/>
    <mergeCell ref="B137:N137"/>
    <mergeCell ref="C138:E138"/>
    <mergeCell ref="K138:L138"/>
    <mergeCell ref="M138:N138"/>
    <mergeCell ref="B139:N139"/>
    <mergeCell ref="C140:E140"/>
    <mergeCell ref="K140:L140"/>
    <mergeCell ref="M140:N140"/>
    <mergeCell ref="B133:N133"/>
    <mergeCell ref="C134:E134"/>
    <mergeCell ref="K134:L134"/>
    <mergeCell ref="M134:N134"/>
    <mergeCell ref="B135:N135"/>
    <mergeCell ref="C136:E136"/>
    <mergeCell ref="K136:L136"/>
    <mergeCell ref="M136:N136"/>
    <mergeCell ref="B129:N129"/>
    <mergeCell ref="C130:E130"/>
    <mergeCell ref="K130:L130"/>
    <mergeCell ref="M130:N130"/>
    <mergeCell ref="B131:N131"/>
    <mergeCell ref="C132:E132"/>
    <mergeCell ref="K132:L132"/>
    <mergeCell ref="M132:N132"/>
    <mergeCell ref="B125:N125"/>
    <mergeCell ref="C126:E126"/>
    <mergeCell ref="K126:L126"/>
    <mergeCell ref="M126:N126"/>
    <mergeCell ref="B127:N127"/>
    <mergeCell ref="C128:E128"/>
    <mergeCell ref="K128:L128"/>
    <mergeCell ref="M128:N128"/>
    <mergeCell ref="B121:N121"/>
    <mergeCell ref="C122:E122"/>
    <mergeCell ref="K122:L122"/>
    <mergeCell ref="M122:N122"/>
    <mergeCell ref="B123:N123"/>
    <mergeCell ref="C124:E124"/>
    <mergeCell ref="K124:L124"/>
    <mergeCell ref="M124:N124"/>
    <mergeCell ref="B117:N117"/>
    <mergeCell ref="C118:E118"/>
    <mergeCell ref="K118:L118"/>
    <mergeCell ref="M118:N118"/>
    <mergeCell ref="B119:N119"/>
    <mergeCell ref="C120:E120"/>
    <mergeCell ref="K120:L120"/>
    <mergeCell ref="M120:N120"/>
    <mergeCell ref="B113:N113"/>
    <mergeCell ref="C114:E114"/>
    <mergeCell ref="K114:L114"/>
    <mergeCell ref="M114:N114"/>
    <mergeCell ref="B115:N115"/>
    <mergeCell ref="C116:E116"/>
    <mergeCell ref="K116:L116"/>
    <mergeCell ref="M116:N116"/>
    <mergeCell ref="B109:N109"/>
    <mergeCell ref="C110:E110"/>
    <mergeCell ref="K110:L110"/>
    <mergeCell ref="M110:N110"/>
    <mergeCell ref="B111:N111"/>
    <mergeCell ref="C112:E112"/>
    <mergeCell ref="K112:L112"/>
    <mergeCell ref="M112:N112"/>
    <mergeCell ref="B105:N105"/>
    <mergeCell ref="C106:E106"/>
    <mergeCell ref="K106:L106"/>
    <mergeCell ref="M106:N106"/>
    <mergeCell ref="B107:N107"/>
    <mergeCell ref="C108:E108"/>
    <mergeCell ref="K108:L108"/>
    <mergeCell ref="M108:N108"/>
    <mergeCell ref="B101:N101"/>
    <mergeCell ref="C102:E102"/>
    <mergeCell ref="K102:L102"/>
    <mergeCell ref="M102:N102"/>
    <mergeCell ref="B103:N103"/>
    <mergeCell ref="C104:E104"/>
    <mergeCell ref="K104:L104"/>
    <mergeCell ref="M104:N104"/>
    <mergeCell ref="B97:N97"/>
    <mergeCell ref="C98:E98"/>
    <mergeCell ref="K98:L98"/>
    <mergeCell ref="M98:N98"/>
    <mergeCell ref="B99:N99"/>
    <mergeCell ref="C100:E100"/>
    <mergeCell ref="K100:L100"/>
    <mergeCell ref="M100:N100"/>
    <mergeCell ref="B93:N93"/>
    <mergeCell ref="C94:E94"/>
    <mergeCell ref="K94:L94"/>
    <mergeCell ref="M94:N94"/>
    <mergeCell ref="B95:N95"/>
    <mergeCell ref="C96:E96"/>
    <mergeCell ref="K96:L96"/>
    <mergeCell ref="M96:N96"/>
    <mergeCell ref="B89:N89"/>
    <mergeCell ref="C90:E90"/>
    <mergeCell ref="K90:L90"/>
    <mergeCell ref="M90:N90"/>
    <mergeCell ref="B91:N91"/>
    <mergeCell ref="C92:E92"/>
    <mergeCell ref="K92:L92"/>
    <mergeCell ref="M92:N92"/>
    <mergeCell ref="B85:N85"/>
    <mergeCell ref="C86:E86"/>
    <mergeCell ref="K86:L86"/>
    <mergeCell ref="M86:N86"/>
    <mergeCell ref="B87:N87"/>
    <mergeCell ref="C88:E88"/>
    <mergeCell ref="K88:L88"/>
    <mergeCell ref="M88:N88"/>
    <mergeCell ref="B81:N81"/>
    <mergeCell ref="C82:E82"/>
    <mergeCell ref="K82:L82"/>
    <mergeCell ref="M82:N82"/>
    <mergeCell ref="B83:N83"/>
    <mergeCell ref="C84:E84"/>
    <mergeCell ref="K84:L84"/>
    <mergeCell ref="M84:N84"/>
    <mergeCell ref="B77:N77"/>
    <mergeCell ref="C78:E78"/>
    <mergeCell ref="K78:L78"/>
    <mergeCell ref="M78:N78"/>
    <mergeCell ref="B79:N79"/>
    <mergeCell ref="C80:E80"/>
    <mergeCell ref="K80:L80"/>
    <mergeCell ref="M80:N80"/>
    <mergeCell ref="B73:N73"/>
    <mergeCell ref="C74:E74"/>
    <mergeCell ref="K74:L74"/>
    <mergeCell ref="M74:N74"/>
    <mergeCell ref="B75:N75"/>
    <mergeCell ref="C76:E76"/>
    <mergeCell ref="K76:L76"/>
    <mergeCell ref="M76:N76"/>
    <mergeCell ref="B69:N69"/>
    <mergeCell ref="C70:E70"/>
    <mergeCell ref="K70:L70"/>
    <mergeCell ref="M70:N70"/>
    <mergeCell ref="B71:N71"/>
    <mergeCell ref="C72:E72"/>
    <mergeCell ref="K72:L72"/>
    <mergeCell ref="M72:N72"/>
    <mergeCell ref="B65:N65"/>
    <mergeCell ref="C66:E66"/>
    <mergeCell ref="K66:L66"/>
    <mergeCell ref="M66:N66"/>
    <mergeCell ref="B67:N67"/>
    <mergeCell ref="C68:E68"/>
    <mergeCell ref="K68:L68"/>
    <mergeCell ref="M68:N68"/>
    <mergeCell ref="B61:N61"/>
    <mergeCell ref="C62:E62"/>
    <mergeCell ref="K62:L62"/>
    <mergeCell ref="M62:N62"/>
    <mergeCell ref="B63:N63"/>
    <mergeCell ref="C64:E64"/>
    <mergeCell ref="K64:L64"/>
    <mergeCell ref="M64:N64"/>
    <mergeCell ref="B57:N57"/>
    <mergeCell ref="C58:E58"/>
    <mergeCell ref="K58:L58"/>
    <mergeCell ref="M58:N58"/>
    <mergeCell ref="B59:N59"/>
    <mergeCell ref="C60:E60"/>
    <mergeCell ref="K60:L60"/>
    <mergeCell ref="M60:N60"/>
    <mergeCell ref="B53:N53"/>
    <mergeCell ref="C54:E54"/>
    <mergeCell ref="K54:L54"/>
    <mergeCell ref="M54:N54"/>
    <mergeCell ref="B55:N55"/>
    <mergeCell ref="C56:E56"/>
    <mergeCell ref="K56:L56"/>
    <mergeCell ref="M56:N56"/>
    <mergeCell ref="B49:N49"/>
    <mergeCell ref="C50:E50"/>
    <mergeCell ref="K50:L50"/>
    <mergeCell ref="M50:N50"/>
    <mergeCell ref="B51:N51"/>
    <mergeCell ref="C52:E52"/>
    <mergeCell ref="K52:L52"/>
    <mergeCell ref="M52:N52"/>
    <mergeCell ref="B45:N45"/>
    <mergeCell ref="C46:E46"/>
    <mergeCell ref="K46:L46"/>
    <mergeCell ref="M46:N46"/>
    <mergeCell ref="B47:N47"/>
    <mergeCell ref="C48:E48"/>
    <mergeCell ref="K48:L48"/>
    <mergeCell ref="M48:N48"/>
    <mergeCell ref="B41:N41"/>
    <mergeCell ref="C42:E42"/>
    <mergeCell ref="K42:L42"/>
    <mergeCell ref="M42:N42"/>
    <mergeCell ref="B43:N43"/>
    <mergeCell ref="C44:E44"/>
    <mergeCell ref="K44:L44"/>
    <mergeCell ref="M44:N44"/>
    <mergeCell ref="B37:N37"/>
    <mergeCell ref="C38:E38"/>
    <mergeCell ref="K38:L38"/>
    <mergeCell ref="M38:N38"/>
    <mergeCell ref="B39:N39"/>
    <mergeCell ref="C40:E40"/>
    <mergeCell ref="K40:L40"/>
    <mergeCell ref="M40:N40"/>
    <mergeCell ref="B33:N33"/>
    <mergeCell ref="C34:E34"/>
    <mergeCell ref="K34:L34"/>
    <mergeCell ref="M34:N34"/>
    <mergeCell ref="B35:N35"/>
    <mergeCell ref="C36:E36"/>
    <mergeCell ref="K36:L36"/>
    <mergeCell ref="M36:N36"/>
    <mergeCell ref="B29:N29"/>
    <mergeCell ref="C30:E30"/>
    <mergeCell ref="K30:L30"/>
    <mergeCell ref="M30:N30"/>
    <mergeCell ref="B31:N31"/>
    <mergeCell ref="C32:E32"/>
    <mergeCell ref="K32:L32"/>
    <mergeCell ref="M32:N32"/>
    <mergeCell ref="B25:N25"/>
    <mergeCell ref="C26:E26"/>
    <mergeCell ref="K26:L26"/>
    <mergeCell ref="M26:N26"/>
    <mergeCell ref="B27:N27"/>
    <mergeCell ref="C28:E28"/>
    <mergeCell ref="K28:L28"/>
    <mergeCell ref="M28:N28"/>
    <mergeCell ref="B21:N21"/>
    <mergeCell ref="C22:E22"/>
    <mergeCell ref="K22:L22"/>
    <mergeCell ref="M22:N22"/>
    <mergeCell ref="B23:N23"/>
    <mergeCell ref="C24:E24"/>
    <mergeCell ref="K24:L24"/>
    <mergeCell ref="M24:N24"/>
    <mergeCell ref="B17:N17"/>
    <mergeCell ref="C18:E18"/>
    <mergeCell ref="K18:L18"/>
    <mergeCell ref="M18:N18"/>
    <mergeCell ref="B19:N19"/>
    <mergeCell ref="C20:E20"/>
    <mergeCell ref="K20:L20"/>
    <mergeCell ref="M20:N20"/>
    <mergeCell ref="C14:E14"/>
    <mergeCell ref="K14:L14"/>
    <mergeCell ref="M14:N14"/>
    <mergeCell ref="B15:N15"/>
    <mergeCell ref="C16:E16"/>
    <mergeCell ref="K16:L16"/>
    <mergeCell ref="M16:N16"/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IANUARIE</vt:lpstr>
      <vt:lpstr>FEBRUARIE </vt:lpstr>
      <vt:lpstr>MARTIE </vt:lpstr>
      <vt:lpstr>APRILIE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2017-05-30T10:11:30Z</dcterms:modified>
</cp:coreProperties>
</file>